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JP/-balance-sheet-templates/"/>
    </mc:Choice>
  </mc:AlternateContent>
  <xr:revisionPtr revIDLastSave="0" documentId="13_ncr:1_{01265FA5-CC03-7644-8BB5-AF4D19ED7B41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プロ フォーマ貸借対照表 - 例" sheetId="1" r:id="rId1"/>
    <sheet name="プロ フォーマ貸借対照表" sheetId="3" r:id="rId2"/>
    <sheet name="– 免責条項 –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4" i="3"/>
  <c r="D13" i="3"/>
  <c r="E13" i="3"/>
  <c r="F13" i="3"/>
  <c r="G13" i="3"/>
  <c r="D15" i="1"/>
  <c r="E15" i="1"/>
  <c r="F15" i="1"/>
  <c r="G15" i="1"/>
  <c r="C13" i="3" l="1"/>
  <c r="C45" i="3" l="1"/>
  <c r="G40" i="3"/>
  <c r="F40" i="3"/>
  <c r="E40" i="3"/>
  <c r="D40" i="3"/>
  <c r="C40" i="3"/>
  <c r="G35" i="3"/>
  <c r="F35" i="3"/>
  <c r="E35" i="3"/>
  <c r="D35" i="3"/>
  <c r="D52" i="3" s="1"/>
  <c r="C35" i="3"/>
  <c r="G23" i="3"/>
  <c r="F23" i="3"/>
  <c r="E23" i="3"/>
  <c r="D23" i="3"/>
  <c r="C51" i="3"/>
  <c r="G19" i="3"/>
  <c r="F19" i="3"/>
  <c r="E19" i="3"/>
  <c r="D19" i="3"/>
  <c r="D25" i="3" s="1"/>
  <c r="C19" i="3"/>
  <c r="G45" i="3"/>
  <c r="F45" i="3"/>
  <c r="E45" i="3"/>
  <c r="D45" i="3"/>
  <c r="C23" i="3"/>
  <c r="G52" i="3"/>
  <c r="C6" i="3"/>
  <c r="F21" i="1"/>
  <c r="C49" i="3" l="1"/>
  <c r="G6" i="3"/>
  <c r="G49" i="3" s="1"/>
  <c r="C47" i="3"/>
  <c r="F47" i="3"/>
  <c r="F54" i="3" s="1"/>
  <c r="E47" i="3"/>
  <c r="E54" i="3" s="1"/>
  <c r="G47" i="3"/>
  <c r="G54" i="3" s="1"/>
  <c r="D47" i="3"/>
  <c r="D54" i="3" s="1"/>
  <c r="F51" i="3"/>
  <c r="C25" i="3"/>
  <c r="E25" i="3"/>
  <c r="G25" i="3"/>
  <c r="G50" i="3" s="1"/>
  <c r="E52" i="3"/>
  <c r="G51" i="3"/>
  <c r="F52" i="3"/>
  <c r="F25" i="3"/>
  <c r="F50" i="3" s="1"/>
  <c r="C52" i="3"/>
  <c r="D50" i="3"/>
  <c r="E50" i="3"/>
  <c r="D51" i="3"/>
  <c r="F6" i="3"/>
  <c r="F49" i="3" s="1"/>
  <c r="C50" i="3"/>
  <c r="E51" i="3"/>
  <c r="D6" i="3"/>
  <c r="C27" i="3"/>
  <c r="G27" i="3"/>
  <c r="C54" i="3"/>
  <c r="E6" i="3"/>
  <c r="C47" i="1"/>
  <c r="G47" i="1"/>
  <c r="F47" i="1"/>
  <c r="E47" i="1"/>
  <c r="D47" i="1"/>
  <c r="D42" i="1"/>
  <c r="E42" i="1"/>
  <c r="F42" i="1"/>
  <c r="G42" i="1"/>
  <c r="C42" i="1"/>
  <c r="D37" i="1"/>
  <c r="E37" i="1"/>
  <c r="F37" i="1"/>
  <c r="G37" i="1"/>
  <c r="C37" i="1"/>
  <c r="D25" i="1"/>
  <c r="E25" i="1"/>
  <c r="F25" i="1"/>
  <c r="G25" i="1"/>
  <c r="C25" i="1"/>
  <c r="D21" i="1"/>
  <c r="E21" i="1"/>
  <c r="G21" i="1"/>
  <c r="C21" i="1"/>
  <c r="C15" i="1"/>
  <c r="D53" i="3" l="1"/>
  <c r="C53" i="3"/>
  <c r="E53" i="3"/>
  <c r="F53" i="3"/>
  <c r="F27" i="3"/>
  <c r="G53" i="3"/>
  <c r="E49" i="3"/>
  <c r="E27" i="3"/>
  <c r="D27" i="3"/>
  <c r="D49" i="3"/>
  <c r="C54" i="1"/>
  <c r="C53" i="1"/>
  <c r="G49" i="1"/>
  <c r="G56" i="1" s="1"/>
  <c r="C49" i="1"/>
  <c r="C56" i="1" s="1"/>
  <c r="E49" i="1"/>
  <c r="E56" i="1" s="1"/>
  <c r="D49" i="1"/>
  <c r="D56" i="1" s="1"/>
  <c r="F49" i="1"/>
  <c r="F56" i="1" s="1"/>
  <c r="C27" i="1"/>
  <c r="C55" i="1" s="1"/>
  <c r="G53" i="1"/>
  <c r="G27" i="1" l="1"/>
  <c r="G55" i="1" s="1"/>
  <c r="G54" i="1"/>
  <c r="C52" i="1"/>
  <c r="C8" i="1"/>
  <c r="C51" i="1" l="1"/>
  <c r="G8" i="1"/>
  <c r="G52" i="1"/>
  <c r="F27" i="1"/>
  <c r="F52" i="1" s="1"/>
  <c r="F54" i="1"/>
  <c r="F53" i="1"/>
  <c r="E27" i="1"/>
  <c r="E52" i="1" s="1"/>
  <c r="E54" i="1"/>
  <c r="E53" i="1"/>
  <c r="D27" i="1"/>
  <c r="D52" i="1" s="1"/>
  <c r="D54" i="1"/>
  <c r="D53" i="1"/>
  <c r="F8" i="1"/>
  <c r="C29" i="1"/>
  <c r="D8" i="1"/>
  <c r="E8" i="1"/>
  <c r="G51" i="1" l="1"/>
  <c r="G29" i="1"/>
  <c r="E55" i="1"/>
  <c r="F55" i="1"/>
  <c r="D55" i="1"/>
  <c r="E29" i="1"/>
  <c r="E51" i="1"/>
  <c r="D29" i="1"/>
  <c r="D51" i="1"/>
  <c r="F29" i="1"/>
  <c r="F51" i="1"/>
</calcChain>
</file>

<file path=xl/sharedStrings.xml><?xml version="1.0" encoding="utf-8"?>
<sst xmlns="http://schemas.openxmlformats.org/spreadsheetml/2006/main" count="107" uniqueCount="52">
  <si>
    <r>
      <rPr>
        <b/>
        <sz val="20"/>
        <color theme="0" tint="-0.499984740745262"/>
        <rFont val="MS PGothic"/>
        <family val="2"/>
        <charset val="128"/>
      </rPr>
      <t>プロ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フォーマ貸借対照表テンプレート</t>
    </r>
  </si>
  <si>
    <r>
      <rPr>
        <sz val="16"/>
        <color theme="1"/>
        <rFont val="MS PGothic"/>
        <family val="2"/>
        <charset val="128"/>
      </rPr>
      <t>組織</t>
    </r>
    <r>
      <rPr>
        <sz val="16"/>
        <color theme="1"/>
        <rFont val="Century Gothic"/>
        <family val="2"/>
      </rPr>
      <t>/</t>
    </r>
    <r>
      <rPr>
        <sz val="16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</si>
  <si>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番地</t>
    </r>
  </si>
  <si>
    <r>
      <rPr>
        <b/>
        <sz val="9"/>
        <color theme="0"/>
        <rFont val="MS PGothic"/>
        <family val="2"/>
        <charset val="128"/>
      </rPr>
      <t>作成日</t>
    </r>
  </si>
  <si>
    <r>
      <rPr>
        <sz val="10"/>
        <color theme="1"/>
        <rFont val="MS PGothic"/>
        <family val="2"/>
        <charset val="128"/>
      </rPr>
      <t>都道府県、市区町村、郵便番号</t>
    </r>
  </si>
  <si>
    <r>
      <rPr>
        <b/>
        <sz val="9"/>
        <color theme="0"/>
        <rFont val="MS PGothic"/>
        <family val="2"/>
        <charset val="128"/>
      </rPr>
      <t>開始年</t>
    </r>
  </si>
  <si>
    <r>
      <rPr>
        <sz val="10"/>
        <color theme="1"/>
        <rFont val="MS PGothic"/>
        <family val="2"/>
        <charset val="128"/>
      </rPr>
      <t>電話</t>
    </r>
    <r>
      <rPr>
        <sz val="10"/>
        <color theme="1"/>
        <rFont val="Century Gothic"/>
        <family val="2"/>
      </rPr>
      <t>: (000) 000-0000</t>
    </r>
  </si>
  <si>
    <r>
      <rPr>
        <b/>
        <sz val="9"/>
        <color theme="0"/>
        <rFont val="MS PGothic"/>
        <family val="2"/>
        <charset val="128"/>
      </rPr>
      <t>終了年</t>
    </r>
  </si>
  <si>
    <r>
      <rPr>
        <b/>
        <sz val="12"/>
        <color theme="1"/>
        <rFont val="MS PGothic"/>
        <family val="2"/>
        <charset val="128"/>
      </rPr>
      <t>資産</t>
    </r>
  </si>
  <si>
    <r>
      <rPr>
        <b/>
        <sz val="11"/>
        <color theme="1"/>
        <rFont val="MS PGothic"/>
        <family val="2"/>
        <charset val="128"/>
      </rPr>
      <t>流動資産</t>
    </r>
  </si>
  <si>
    <r>
      <rPr>
        <sz val="10"/>
        <color theme="1"/>
        <rFont val="MS PGothic"/>
        <family val="2"/>
        <charset val="128"/>
      </rPr>
      <t>現金</t>
    </r>
  </si>
  <si>
    <r>
      <rPr>
        <sz val="10"/>
        <color theme="1"/>
        <rFont val="MS PGothic"/>
        <family val="2"/>
        <charset val="128"/>
      </rPr>
      <t>売掛金</t>
    </r>
  </si>
  <si>
    <r>
      <rPr>
        <sz val="10"/>
        <color theme="1"/>
        <rFont val="MS PGothic"/>
        <family val="2"/>
        <charset val="128"/>
      </rPr>
      <t>在庫</t>
    </r>
  </si>
  <si>
    <r>
      <rPr>
        <sz val="10"/>
        <color theme="1"/>
        <rFont val="MS PGothic"/>
        <family val="2"/>
        <charset val="128"/>
      </rPr>
      <t>前払費用</t>
    </r>
  </si>
  <si>
    <r>
      <rPr>
        <sz val="10"/>
        <color theme="1"/>
        <rFont val="MS PGothic"/>
        <family val="2"/>
        <charset val="128"/>
      </rPr>
      <t>短期投資</t>
    </r>
  </si>
  <si>
    <r>
      <rPr>
        <b/>
        <sz val="10"/>
        <color theme="1"/>
        <rFont val="MS PGothic"/>
        <family val="2"/>
        <charset val="128"/>
      </rPr>
      <t>流動資産合計</t>
    </r>
  </si>
  <si>
    <r>
      <rPr>
        <b/>
        <sz val="11"/>
        <color theme="1"/>
        <rFont val="MS PGothic"/>
        <family val="2"/>
        <charset val="128"/>
      </rPr>
      <t>固定</t>
    </r>
    <r>
      <rPr>
        <b/>
        <sz val="11"/>
        <color theme="1"/>
        <rFont val="Century Gothic"/>
        <family val="2"/>
      </rPr>
      <t xml:space="preserve"> (</t>
    </r>
    <r>
      <rPr>
        <b/>
        <sz val="11"/>
        <color theme="1"/>
        <rFont val="MS PGothic"/>
        <family val="2"/>
        <charset val="128"/>
      </rPr>
      <t>長期</t>
    </r>
    <r>
      <rPr>
        <b/>
        <sz val="11"/>
        <color theme="1"/>
        <rFont val="Century Gothic"/>
        <family val="2"/>
      </rPr>
      <t xml:space="preserve">) </t>
    </r>
    <r>
      <rPr>
        <b/>
        <sz val="11"/>
        <color theme="1"/>
        <rFont val="MS PGothic"/>
        <family val="2"/>
        <charset val="128"/>
      </rPr>
      <t>資産</t>
    </r>
  </si>
  <si>
    <r>
      <rPr>
        <sz val="10"/>
        <color theme="1"/>
        <rFont val="MS PGothic"/>
        <family val="2"/>
        <charset val="128"/>
      </rPr>
      <t>長期投資</t>
    </r>
  </si>
  <si>
    <r>
      <rPr>
        <sz val="10"/>
        <color theme="1"/>
        <rFont val="MS PGothic"/>
        <family val="2"/>
        <charset val="128"/>
      </rPr>
      <t>不動産、工場、設備</t>
    </r>
  </si>
  <si>
    <r>
      <t>(</t>
    </r>
    <r>
      <rPr>
        <sz val="10"/>
        <color theme="1"/>
        <rFont val="MS PGothic"/>
        <family val="2"/>
        <charset val="128"/>
      </rPr>
      <t>減価償却累計を控除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</si>
  <si>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無形資産</t>
    </r>
  </si>
  <si>
    <r>
      <rPr>
        <b/>
        <sz val="10"/>
        <color theme="1"/>
        <rFont val="MS PGothic"/>
        <family val="2"/>
        <charset val="128"/>
      </rPr>
      <t>固定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長期</t>
    </r>
    <r>
      <rPr>
        <b/>
        <sz val="10"/>
        <color theme="1"/>
        <rFont val="Century Gothic"/>
        <family val="2"/>
      </rPr>
      <t xml:space="preserve">) </t>
    </r>
    <r>
      <rPr>
        <b/>
        <sz val="10"/>
        <color theme="1"/>
        <rFont val="MS PGothic"/>
        <family val="2"/>
        <charset val="128"/>
      </rPr>
      <t>資産合計</t>
    </r>
  </si>
  <si>
    <r>
      <rPr>
        <b/>
        <sz val="11"/>
        <color theme="1"/>
        <rFont val="MS PGothic"/>
        <family val="2"/>
        <charset val="128"/>
      </rPr>
      <t>その他の資産</t>
    </r>
  </si>
  <si>
    <r>
      <rPr>
        <sz val="10"/>
        <color theme="1"/>
        <rFont val="MS PGothic"/>
        <family val="2"/>
        <charset val="128"/>
      </rPr>
      <t>繰延税金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</si>
  <si>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</si>
  <si>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その他の資産合計</t>
    </r>
  </si>
  <si>
    <r>
      <rPr>
        <b/>
        <sz val="11"/>
        <color theme="1"/>
        <rFont val="MS PGothic"/>
        <family val="2"/>
        <charset val="128"/>
      </rPr>
      <t>資産合計</t>
    </r>
  </si>
  <si>
    <r>
      <rPr>
        <b/>
        <sz val="12"/>
        <color theme="1"/>
        <rFont val="MS PGothic"/>
        <family val="2"/>
        <charset val="128"/>
      </rPr>
      <t>負債と株主資本</t>
    </r>
  </si>
  <si>
    <r>
      <rPr>
        <b/>
        <sz val="11"/>
        <color theme="1"/>
        <rFont val="MS PGothic"/>
        <family val="2"/>
        <charset val="128"/>
      </rPr>
      <t>流動負債</t>
    </r>
  </si>
  <si>
    <r>
      <rPr>
        <sz val="10"/>
        <color theme="1"/>
        <rFont val="MS PGothic"/>
        <family val="2"/>
        <charset val="128"/>
      </rPr>
      <t>買掛金</t>
    </r>
  </si>
  <si>
    <r>
      <rPr>
        <sz val="10"/>
        <color theme="1"/>
        <rFont val="MS PGothic"/>
        <family val="2"/>
        <charset val="128"/>
      </rPr>
      <t>短期ローン</t>
    </r>
  </si>
  <si>
    <r>
      <rPr>
        <sz val="10"/>
        <color theme="1"/>
        <rFont val="MS PGothic"/>
        <family val="2"/>
        <charset val="128"/>
      </rPr>
      <t>未払法人税等</t>
    </r>
  </si>
  <si>
    <r>
      <rPr>
        <sz val="10"/>
        <color theme="1"/>
        <rFont val="MS PGothic"/>
        <family val="2"/>
        <charset val="128"/>
      </rPr>
      <t>未払い給与と賃金</t>
    </r>
  </si>
  <si>
    <r>
      <rPr>
        <sz val="10"/>
        <color theme="1"/>
        <rFont val="MS PGothic"/>
        <family val="2"/>
        <charset val="128"/>
      </rPr>
      <t>前受収益</t>
    </r>
  </si>
  <si>
    <r>
      <t xml:space="preserve">1 </t>
    </r>
    <r>
      <rPr>
        <sz val="10"/>
        <color theme="1"/>
        <rFont val="MS PGothic"/>
        <family val="2"/>
        <charset val="128"/>
      </rPr>
      <t>年以内返済予定長期債務</t>
    </r>
  </si>
  <si>
    <r>
      <rPr>
        <b/>
        <sz val="10"/>
        <color theme="1"/>
        <rFont val="MS PGothic"/>
        <family val="2"/>
        <charset val="128"/>
      </rPr>
      <t>流動負債合計</t>
    </r>
  </si>
  <si>
    <r>
      <rPr>
        <b/>
        <sz val="11"/>
        <color theme="1"/>
        <rFont val="MS PGothic"/>
        <family val="2"/>
        <charset val="128"/>
      </rPr>
      <t>長期負債</t>
    </r>
  </si>
  <si>
    <r>
      <rPr>
        <sz val="10"/>
        <color theme="1"/>
        <rFont val="MS PGothic"/>
        <family val="2"/>
        <charset val="128"/>
      </rPr>
      <t>長期負債</t>
    </r>
  </si>
  <si>
    <r>
      <rPr>
        <b/>
        <sz val="10"/>
        <color theme="1"/>
        <rFont val="MS PGothic"/>
        <family val="2"/>
        <charset val="128"/>
      </rPr>
      <t>長期負債合計</t>
    </r>
  </si>
  <si>
    <r>
      <rPr>
        <b/>
        <sz val="11"/>
        <color theme="1"/>
        <rFont val="MS PGothic"/>
        <family val="2"/>
        <charset val="128"/>
      </rPr>
      <t>株主資本</t>
    </r>
  </si>
  <si>
    <r>
      <rPr>
        <sz val="10"/>
        <color theme="1"/>
        <rFont val="MS PGothic"/>
        <family val="2"/>
        <charset val="128"/>
      </rPr>
      <t>株主投資</t>
    </r>
  </si>
  <si>
    <r>
      <rPr>
        <sz val="10"/>
        <color theme="1"/>
        <rFont val="MS PGothic"/>
        <family val="2"/>
        <charset val="128"/>
      </rPr>
      <t>内部留保</t>
    </r>
  </si>
  <si>
    <r>
      <rPr>
        <b/>
        <sz val="10"/>
        <color theme="1"/>
        <rFont val="MS PGothic"/>
        <family val="2"/>
        <charset val="128"/>
      </rPr>
      <t>株主資本合計</t>
    </r>
  </si>
  <si>
    <r>
      <rPr>
        <b/>
        <sz val="11"/>
        <color theme="1"/>
        <rFont val="MS PGothic"/>
        <family val="2"/>
        <charset val="128"/>
      </rPr>
      <t>負債・株主資本合計</t>
    </r>
  </si>
  <si>
    <r>
      <rPr>
        <b/>
        <sz val="12"/>
        <color theme="1"/>
        <rFont val="MS PGothic"/>
        <family val="2"/>
        <charset val="128"/>
      </rPr>
      <t>財務比率</t>
    </r>
  </si>
  <si>
    <r>
      <rPr>
        <b/>
        <sz val="10"/>
        <color theme="1"/>
        <rFont val="MS PGothic"/>
        <family val="2"/>
        <charset val="128"/>
      </rPr>
      <t>負債比率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総資産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</si>
  <si>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流動比率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流動負債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</si>
  <si>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運転資本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－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流動負債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</si>
  <si>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資産対自己資本比率</t>
    </r>
    <r>
      <rPr>
        <b/>
        <sz val="10"/>
        <color theme="1"/>
        <rFont val="Century Gothic"/>
        <family val="2"/>
      </rPr>
      <t xml:space="preserve"> 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資産合計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</si>
  <si>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負債対自己資本比率</t>
    </r>
    <r>
      <rPr>
        <b/>
        <sz val="10"/>
        <color theme="1"/>
        <rFont val="Century Gothic"/>
        <family val="2"/>
      </rPr>
      <t xml:space="preserve"> 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  <r>
      <rPr>
        <sz val="10"/>
        <color theme="1"/>
        <rFont val="Century Gothic"/>
        <family val="2"/>
      </rPr>
      <t>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</si>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</sst>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#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sz val="6"/>
      <name val="Calibri"/>
      <family val="3"/>
      <charset val="128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6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12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6"/>
      <color theme="1"/>
      <name val="Century Gothic"/>
      <family val="2"/>
    </font>
    <font>
      <b/>
      <sz val="9"/>
      <color theme="0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u/>
      <sz val="22"/>
      <color theme="0"/>
      <name val="Century Gothic"/>
      <family val="2"/>
    </font>
    <font>
      <u/>
      <sz val="24"/>
      <color theme="10"/>
      <name val="Century Gothic"/>
      <family val="2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horizontal="left" vertical="center"/>
    </xf>
    <xf numFmtId="0" fontId="14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7" fillId="5" borderId="2" xfId="0" applyFont="1" applyFill="1" applyBorder="1" applyAlignment="1">
      <alignment horizontal="left" vertical="center" indent="1"/>
    </xf>
    <xf numFmtId="14" fontId="3" fillId="2" borderId="2" xfId="0" applyNumberFormat="1" applyFont="1" applyFill="1" applyBorder="1" applyAlignment="1">
      <alignment horizontal="right" vertical="center" indent="1"/>
    </xf>
    <xf numFmtId="164" fontId="3" fillId="2" borderId="2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2" borderId="0" xfId="0" applyNumberFormat="1" applyFont="1" applyFill="1"/>
    <xf numFmtId="0" fontId="18" fillId="6" borderId="0" xfId="0" applyFont="1" applyFill="1" applyAlignment="1">
      <alignment horizontal="left" vertical="center" indent="1"/>
    </xf>
    <xf numFmtId="164" fontId="19" fillId="6" borderId="0" xfId="0" applyNumberFormat="1" applyFont="1" applyFill="1" applyAlignment="1">
      <alignment horizontal="right" vertical="center"/>
    </xf>
    <xf numFmtId="0" fontId="14" fillId="2" borderId="0" xfId="0" applyFont="1" applyFill="1"/>
    <xf numFmtId="0" fontId="19" fillId="2" borderId="0" xfId="0" applyFont="1" applyFill="1" applyAlignment="1">
      <alignment horizontal="left" vertical="center" indent="1"/>
    </xf>
    <xf numFmtId="164" fontId="20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 indent="5"/>
    </xf>
    <xf numFmtId="44" fontId="3" fillId="0" borderId="0" xfId="0" applyNumberFormat="1" applyFont="1" applyAlignment="1">
      <alignment vertical="center"/>
    </xf>
    <xf numFmtId="44" fontId="3" fillId="0" borderId="4" xfId="0" applyNumberFormat="1" applyFont="1" applyBorder="1" applyAlignment="1">
      <alignment vertical="center"/>
    </xf>
    <xf numFmtId="0" fontId="20" fillId="7" borderId="5" xfId="0" applyFont="1" applyFill="1" applyBorder="1" applyAlignment="1">
      <alignment horizontal="left" vertical="center" indent="1"/>
    </xf>
    <xf numFmtId="44" fontId="20" fillId="7" borderId="5" xfId="0" applyNumberFormat="1" applyFont="1" applyFill="1" applyBorder="1" applyAlignment="1">
      <alignment horizontal="center" vertical="center"/>
    </xf>
    <xf numFmtId="44" fontId="20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5"/>
    </xf>
    <xf numFmtId="44" fontId="3" fillId="2" borderId="0" xfId="0" applyNumberFormat="1" applyFont="1" applyFill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44" fontId="20" fillId="7" borderId="5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wrapText="1"/>
    </xf>
    <xf numFmtId="0" fontId="19" fillId="6" borderId="3" xfId="0" applyFont="1" applyFill="1" applyBorder="1" applyAlignment="1">
      <alignment horizontal="left" vertical="center" indent="1"/>
    </xf>
    <xf numFmtId="44" fontId="20" fillId="6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8" fillId="3" borderId="0" xfId="0" applyFont="1" applyFill="1" applyAlignment="1">
      <alignment horizontal="left" vertical="center" indent="1"/>
    </xf>
    <xf numFmtId="164" fontId="19" fillId="3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left" vertical="center" indent="1"/>
    </xf>
    <xf numFmtId="0" fontId="20" fillId="8" borderId="5" xfId="0" applyFont="1" applyFill="1" applyBorder="1" applyAlignment="1">
      <alignment horizontal="left" vertical="center" indent="1"/>
    </xf>
    <xf numFmtId="44" fontId="20" fillId="8" borderId="5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left" vertical="center" indent="1"/>
    </xf>
    <xf numFmtId="44" fontId="20" fillId="3" borderId="3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44" fontId="20" fillId="2" borderId="0" xfId="0" applyNumberFormat="1" applyFont="1" applyFill="1" applyAlignment="1">
      <alignment horizontal="left" vertical="center"/>
    </xf>
    <xf numFmtId="0" fontId="18" fillId="9" borderId="0" xfId="0" applyFont="1" applyFill="1" applyAlignment="1">
      <alignment horizontal="left" vertical="center" indent="1"/>
    </xf>
    <xf numFmtId="164" fontId="19" fillId="9" borderId="0" xfId="0" applyNumberFormat="1" applyFont="1" applyFill="1" applyAlignment="1">
      <alignment vertical="center"/>
    </xf>
    <xf numFmtId="0" fontId="3" fillId="7" borderId="0" xfId="0" applyFont="1" applyFill="1" applyAlignment="1">
      <alignment horizontal="left" vertical="center" indent="1"/>
    </xf>
    <xf numFmtId="2" fontId="3" fillId="7" borderId="0" xfId="0" applyNumberFormat="1" applyFont="1" applyFill="1" applyAlignment="1">
      <alignment horizontal="right" vertical="center"/>
    </xf>
    <xf numFmtId="44" fontId="3" fillId="7" borderId="0" xfId="0" applyNumberFormat="1" applyFont="1" applyFill="1" applyAlignment="1">
      <alignment horizontal="right" vertical="center"/>
    </xf>
    <xf numFmtId="0" fontId="20" fillId="7" borderId="0" xfId="0" applyFont="1" applyFill="1" applyAlignment="1">
      <alignment horizontal="left" vertical="center" indent="1"/>
    </xf>
    <xf numFmtId="0" fontId="22" fillId="2" borderId="0" xfId="1" applyFont="1" applyFill="1" applyAlignment="1">
      <alignment horizontal="center" vertical="center"/>
    </xf>
    <xf numFmtId="0" fontId="14" fillId="0" borderId="0" xfId="2" applyFont="1"/>
    <xf numFmtId="0" fontId="4" fillId="0" borderId="1" xfId="2" applyFont="1" applyBorder="1" applyAlignment="1">
      <alignment horizontal="left" vertical="center" wrapText="1" indent="2"/>
    </xf>
    <xf numFmtId="0" fontId="21" fillId="4" borderId="0" xfId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10522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457200</xdr:colOff>
      <xdr:row>1</xdr:row>
      <xdr:rowOff>50801</xdr:rowOff>
    </xdr:from>
    <xdr:ext cx="2832100" cy="571500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BD3D5F-7396-4C9F-9863-00DE465B9AAE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54800" y="927101"/>
          <a:ext cx="283210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jp.smartsheet.com/try-it?trp=1052207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G61"/>
  <sheetViews>
    <sheetView showGridLines="0" tabSelected="1" zoomScaleNormal="100" zoomScaleSheetLayoutView="55" workbookViewId="0">
      <pane ySplit="2" topLeftCell="A3" activePane="bottomLeft" state="frozen"/>
      <selection pane="bottomLeft" activeCell="D1" sqref="D1"/>
    </sheetView>
  </sheetViews>
  <sheetFormatPr baseColWidth="10" defaultColWidth="8.6640625" defaultRowHeight="14" x14ac:dyDescent="0.15"/>
  <cols>
    <col min="1" max="1" width="3.1640625" style="2" customWidth="1"/>
    <col min="2" max="2" width="49.6640625" style="2" customWidth="1"/>
    <col min="3" max="3" width="14.1640625" style="2" customWidth="1"/>
    <col min="4" max="4" width="14.33203125" style="2" customWidth="1"/>
    <col min="5" max="7" width="14.1640625" style="2" customWidth="1"/>
    <col min="8" max="8" width="3.1640625" style="2" customWidth="1"/>
    <col min="9" max="16384" width="8.6640625" style="2"/>
  </cols>
  <sheetData>
    <row r="1" spans="1:7" ht="69" customHeight="1" x14ac:dyDescent="0.15"/>
    <row r="2" spans="1:7" s="4" customFormat="1" ht="50" customHeight="1" x14ac:dyDescent="0.2">
      <c r="A2" s="3"/>
      <c r="B2" s="51" t="s">
        <v>0</v>
      </c>
      <c r="C2" s="51"/>
      <c r="D2" s="51"/>
    </row>
    <row r="3" spans="1:7" ht="25.25" customHeight="1" x14ac:dyDescent="0.15">
      <c r="B3" s="5" t="s">
        <v>1</v>
      </c>
      <c r="C3" s="4"/>
      <c r="D3" s="4"/>
      <c r="E3" s="4"/>
      <c r="F3" s="4"/>
      <c r="G3" s="4"/>
    </row>
    <row r="4" spans="1:7" ht="22.25" customHeight="1" x14ac:dyDescent="0.15">
      <c r="B4" s="1" t="s">
        <v>2</v>
      </c>
      <c r="C4" s="6"/>
      <c r="D4" s="6"/>
      <c r="E4" s="6"/>
      <c r="F4" s="7" t="s">
        <v>3</v>
      </c>
      <c r="G4" s="8">
        <v>43466</v>
      </c>
    </row>
    <row r="5" spans="1:7" ht="22.25" customHeight="1" x14ac:dyDescent="0.15">
      <c r="B5" s="1" t="s">
        <v>4</v>
      </c>
      <c r="C5" s="6"/>
      <c r="D5" s="6"/>
      <c r="E5" s="6"/>
      <c r="F5" s="7" t="s">
        <v>5</v>
      </c>
      <c r="G5" s="9">
        <v>2019</v>
      </c>
    </row>
    <row r="6" spans="1:7" ht="22.25" customHeight="1" x14ac:dyDescent="0.15">
      <c r="B6" s="1" t="s">
        <v>6</v>
      </c>
      <c r="C6" s="6"/>
      <c r="D6" s="6"/>
      <c r="E6" s="6"/>
      <c r="F6" s="7" t="s">
        <v>7</v>
      </c>
      <c r="G6" s="9">
        <f>G5+4</f>
        <v>2023</v>
      </c>
    </row>
    <row r="7" spans="1:7" ht="11" customHeight="1" x14ac:dyDescent="0.15">
      <c r="B7" s="10"/>
      <c r="C7" s="11"/>
      <c r="D7" s="11"/>
      <c r="E7" s="11"/>
      <c r="F7" s="12"/>
      <c r="G7" s="12"/>
    </row>
    <row r="8" spans="1:7" ht="25.25" customHeight="1" x14ac:dyDescent="0.15">
      <c r="B8" s="13" t="s">
        <v>8</v>
      </c>
      <c r="C8" s="14">
        <f>G5</f>
        <v>2019</v>
      </c>
      <c r="D8" s="14">
        <f>C8+1</f>
        <v>2020</v>
      </c>
      <c r="E8" s="14">
        <f>C8+2</f>
        <v>2021</v>
      </c>
      <c r="F8" s="14">
        <f>C8+3</f>
        <v>2022</v>
      </c>
      <c r="G8" s="14">
        <f>C8+4</f>
        <v>2023</v>
      </c>
    </row>
    <row r="9" spans="1:7" s="15" customFormat="1" ht="22.25" customHeight="1" x14ac:dyDescent="0.15">
      <c r="B9" s="16" t="s">
        <v>9</v>
      </c>
      <c r="C9" s="17"/>
      <c r="D9" s="17"/>
      <c r="E9" s="17"/>
      <c r="F9" s="17"/>
      <c r="G9" s="17"/>
    </row>
    <row r="10" spans="1:7" ht="22.25" customHeight="1" x14ac:dyDescent="0.15">
      <c r="B10" s="18" t="s">
        <v>10</v>
      </c>
      <c r="C10" s="19">
        <v>200</v>
      </c>
      <c r="D10" s="19">
        <v>300</v>
      </c>
      <c r="E10" s="19">
        <v>400</v>
      </c>
      <c r="F10" s="19">
        <v>500</v>
      </c>
      <c r="G10" s="19">
        <v>600</v>
      </c>
    </row>
    <row r="11" spans="1:7" ht="22.25" customHeight="1" x14ac:dyDescent="0.15">
      <c r="B11" s="18" t="s">
        <v>11</v>
      </c>
      <c r="C11" s="19">
        <v>20</v>
      </c>
      <c r="D11" s="19">
        <v>10</v>
      </c>
      <c r="E11" s="19">
        <v>10</v>
      </c>
      <c r="F11" s="19">
        <v>10</v>
      </c>
      <c r="G11" s="19">
        <v>12</v>
      </c>
    </row>
    <row r="12" spans="1:7" ht="22.25" customHeight="1" x14ac:dyDescent="0.15">
      <c r="B12" s="18" t="s">
        <v>12</v>
      </c>
      <c r="C12" s="19">
        <v>-300</v>
      </c>
      <c r="D12" s="19"/>
      <c r="E12" s="19"/>
      <c r="F12" s="19"/>
      <c r="G12" s="19"/>
    </row>
    <row r="13" spans="1:7" ht="22.25" customHeight="1" x14ac:dyDescent="0.15">
      <c r="B13" s="18" t="s">
        <v>13</v>
      </c>
      <c r="C13" s="19"/>
      <c r="D13" s="19">
        <v>400</v>
      </c>
      <c r="E13" s="19">
        <v>400</v>
      </c>
      <c r="F13" s="19"/>
      <c r="G13" s="19"/>
    </row>
    <row r="14" spans="1:7" ht="22.25" customHeight="1" thickBot="1" x14ac:dyDescent="0.2">
      <c r="B14" s="18" t="s">
        <v>14</v>
      </c>
      <c r="C14" s="20"/>
      <c r="D14" s="20"/>
      <c r="E14" s="20"/>
      <c r="F14" s="20">
        <v>200</v>
      </c>
      <c r="G14" s="20"/>
    </row>
    <row r="15" spans="1:7" ht="22.25" customHeight="1" x14ac:dyDescent="0.15">
      <c r="B15" s="21" t="s">
        <v>15</v>
      </c>
      <c r="C15" s="22">
        <f>IFERROR(SUM(C10:C14),"")</f>
        <v>-80</v>
      </c>
      <c r="D15" s="22">
        <f t="shared" ref="D15:G15" si="0">IFERROR(SUM(D10:D14),"")</f>
        <v>710</v>
      </c>
      <c r="E15" s="22">
        <f t="shared" si="0"/>
        <v>810</v>
      </c>
      <c r="F15" s="22">
        <f t="shared" si="0"/>
        <v>710</v>
      </c>
      <c r="G15" s="22">
        <f t="shared" si="0"/>
        <v>612</v>
      </c>
    </row>
    <row r="16" spans="1:7" ht="22.25" customHeight="1" x14ac:dyDescent="0.15">
      <c r="B16" s="16" t="s">
        <v>16</v>
      </c>
      <c r="C16" s="23"/>
      <c r="D16" s="23"/>
      <c r="E16" s="23"/>
      <c r="F16" s="23"/>
      <c r="G16" s="23"/>
    </row>
    <row r="17" spans="2:7" s="15" customFormat="1" ht="22.25" customHeight="1" x14ac:dyDescent="0.15">
      <c r="B17" s="24" t="s">
        <v>17</v>
      </c>
      <c r="C17" s="25">
        <v>200</v>
      </c>
      <c r="D17" s="25">
        <v>400</v>
      </c>
      <c r="E17" s="25">
        <v>500</v>
      </c>
      <c r="F17" s="25">
        <v>600</v>
      </c>
      <c r="G17" s="25">
        <v>700</v>
      </c>
    </row>
    <row r="18" spans="2:7" s="15" customFormat="1" ht="22.25" customHeight="1" x14ac:dyDescent="0.15">
      <c r="B18" s="24" t="s">
        <v>18</v>
      </c>
      <c r="C18" s="25">
        <v>34</v>
      </c>
      <c r="D18" s="25">
        <v>56</v>
      </c>
      <c r="E18" s="25">
        <v>78</v>
      </c>
      <c r="F18" s="25">
        <v>90</v>
      </c>
      <c r="G18" s="25">
        <v>120</v>
      </c>
    </row>
    <row r="19" spans="2:7" s="15" customFormat="1" ht="22.25" customHeight="1" x14ac:dyDescent="0.15">
      <c r="B19" s="24" t="s">
        <v>19</v>
      </c>
      <c r="C19" s="25">
        <v>4</v>
      </c>
      <c r="D19" s="25">
        <v>45</v>
      </c>
      <c r="E19" s="25"/>
      <c r="F19" s="25">
        <v>78</v>
      </c>
      <c r="G19" s="25">
        <v>12</v>
      </c>
    </row>
    <row r="20" spans="2:7" s="15" customFormat="1" ht="22.25" customHeight="1" thickBot="1" x14ac:dyDescent="0.2">
      <c r="B20" s="24" t="s">
        <v>20</v>
      </c>
      <c r="C20" s="26"/>
      <c r="D20" s="26"/>
      <c r="E20" s="26"/>
      <c r="F20" s="26"/>
      <c r="G20" s="26"/>
    </row>
    <row r="21" spans="2:7" ht="22.25" customHeight="1" x14ac:dyDescent="0.15">
      <c r="B21" s="21" t="s">
        <v>21</v>
      </c>
      <c r="C21" s="22">
        <f>IFERROR(SUM(C17:C20),"")</f>
        <v>238</v>
      </c>
      <c r="D21" s="22">
        <f t="shared" ref="D21:G21" si="1">IFERROR(SUM(D17:D20),"")</f>
        <v>501</v>
      </c>
      <c r="E21" s="22">
        <f t="shared" si="1"/>
        <v>578</v>
      </c>
      <c r="F21" s="22">
        <f>IFERROR(SUM(F17:F20),"")</f>
        <v>768</v>
      </c>
      <c r="G21" s="22">
        <f t="shared" si="1"/>
        <v>832</v>
      </c>
    </row>
    <row r="22" spans="2:7" s="15" customFormat="1" ht="22.25" customHeight="1" x14ac:dyDescent="0.15">
      <c r="B22" s="16" t="s">
        <v>22</v>
      </c>
      <c r="C22" s="23"/>
      <c r="D22" s="23"/>
      <c r="E22" s="23"/>
      <c r="F22" s="23"/>
      <c r="G22" s="23"/>
    </row>
    <row r="23" spans="2:7" ht="22.25" customHeight="1" x14ac:dyDescent="0.15">
      <c r="B23" s="24" t="s">
        <v>23</v>
      </c>
      <c r="C23" s="19">
        <v>300</v>
      </c>
      <c r="D23" s="19">
        <v>310</v>
      </c>
      <c r="E23" s="19">
        <v>320</v>
      </c>
      <c r="F23" s="19">
        <v>330</v>
      </c>
      <c r="G23" s="19">
        <v>340</v>
      </c>
    </row>
    <row r="24" spans="2:7" ht="22.25" customHeight="1" thickBot="1" x14ac:dyDescent="0.2">
      <c r="B24" s="24" t="s">
        <v>24</v>
      </c>
      <c r="C24" s="20">
        <v>100</v>
      </c>
      <c r="D24" s="20">
        <v>120</v>
      </c>
      <c r="E24" s="20">
        <v>140</v>
      </c>
      <c r="F24" s="20">
        <v>160</v>
      </c>
      <c r="G24" s="20">
        <v>170</v>
      </c>
    </row>
    <row r="25" spans="2:7" ht="22.25" customHeight="1" x14ac:dyDescent="0.15">
      <c r="B25" s="21" t="s">
        <v>25</v>
      </c>
      <c r="C25" s="27">
        <f>IFERROR(SUM(C23:C24),"")</f>
        <v>400</v>
      </c>
      <c r="D25" s="27">
        <f t="shared" ref="D25:G25" si="2">IFERROR(SUM(D23:D24),"")</f>
        <v>430</v>
      </c>
      <c r="E25" s="27">
        <f t="shared" si="2"/>
        <v>460</v>
      </c>
      <c r="F25" s="27">
        <f t="shared" si="2"/>
        <v>490</v>
      </c>
      <c r="G25" s="27">
        <f t="shared" si="2"/>
        <v>510</v>
      </c>
    </row>
    <row r="26" spans="2:7" s="28" customFormat="1" ht="11" customHeight="1" x14ac:dyDescent="0.15">
      <c r="B26" s="6"/>
      <c r="C26" s="19"/>
      <c r="D26" s="19"/>
      <c r="E26" s="19"/>
      <c r="F26" s="19"/>
      <c r="G26" s="19"/>
    </row>
    <row r="27" spans="2:7" ht="22.25" customHeight="1" thickBot="1" x14ac:dyDescent="0.2">
      <c r="B27" s="29" t="s">
        <v>26</v>
      </c>
      <c r="C27" s="30">
        <f>IFERROR(SUM(C25,C21,C15),"")</f>
        <v>558</v>
      </c>
      <c r="D27" s="30">
        <f t="shared" ref="D27:G27" si="3">IFERROR(SUM(D25,D21,D15),"")</f>
        <v>1641</v>
      </c>
      <c r="E27" s="30">
        <f t="shared" si="3"/>
        <v>1848</v>
      </c>
      <c r="F27" s="30">
        <f t="shared" si="3"/>
        <v>1968</v>
      </c>
      <c r="G27" s="30">
        <f t="shared" si="3"/>
        <v>1954</v>
      </c>
    </row>
    <row r="28" spans="2:7" ht="11" customHeight="1" thickTop="1" x14ac:dyDescent="0.15">
      <c r="B28" s="6"/>
      <c r="C28" s="31"/>
      <c r="D28" s="31"/>
      <c r="E28" s="31"/>
      <c r="F28" s="31"/>
      <c r="G28" s="31"/>
    </row>
    <row r="29" spans="2:7" ht="25.25" customHeight="1" x14ac:dyDescent="0.15">
      <c r="B29" s="32" t="s">
        <v>27</v>
      </c>
      <c r="C29" s="33">
        <f>C8</f>
        <v>2019</v>
      </c>
      <c r="D29" s="33">
        <f t="shared" ref="D29:G29" si="4">D8</f>
        <v>2020</v>
      </c>
      <c r="E29" s="33">
        <f t="shared" si="4"/>
        <v>2021</v>
      </c>
      <c r="F29" s="33">
        <f t="shared" si="4"/>
        <v>2022</v>
      </c>
      <c r="G29" s="33">
        <f t="shared" si="4"/>
        <v>2023</v>
      </c>
    </row>
    <row r="30" spans="2:7" ht="22.25" customHeight="1" x14ac:dyDescent="0.15">
      <c r="B30" s="34" t="s">
        <v>28</v>
      </c>
      <c r="C30" s="6"/>
      <c r="D30" s="6"/>
      <c r="E30" s="6"/>
      <c r="F30" s="6"/>
      <c r="G30" s="6"/>
    </row>
    <row r="31" spans="2:7" ht="22.25" customHeight="1" x14ac:dyDescent="0.15">
      <c r="B31" s="18" t="s">
        <v>29</v>
      </c>
      <c r="C31" s="19">
        <v>45</v>
      </c>
      <c r="D31" s="19">
        <v>56</v>
      </c>
      <c r="E31" s="19">
        <v>54</v>
      </c>
      <c r="F31" s="19">
        <v>67</v>
      </c>
      <c r="G31" s="19">
        <v>78</v>
      </c>
    </row>
    <row r="32" spans="2:7" ht="22.25" customHeight="1" x14ac:dyDescent="0.15">
      <c r="B32" s="18" t="s">
        <v>30</v>
      </c>
      <c r="C32" s="19">
        <v>30</v>
      </c>
      <c r="D32" s="19">
        <v>35</v>
      </c>
      <c r="E32" s="19">
        <v>40</v>
      </c>
      <c r="F32" s="19">
        <v>45</v>
      </c>
      <c r="G32" s="19">
        <v>50</v>
      </c>
    </row>
    <row r="33" spans="2:7" ht="22.25" customHeight="1" x14ac:dyDescent="0.15">
      <c r="B33" s="18" t="s">
        <v>31</v>
      </c>
      <c r="C33" s="19">
        <v>10</v>
      </c>
      <c r="D33" s="19">
        <v>20</v>
      </c>
      <c r="E33" s="19">
        <v>30</v>
      </c>
      <c r="F33" s="19">
        <v>40</v>
      </c>
      <c r="G33" s="19">
        <v>40</v>
      </c>
    </row>
    <row r="34" spans="2:7" ht="22.25" customHeight="1" x14ac:dyDescent="0.15">
      <c r="B34" s="18" t="s">
        <v>32</v>
      </c>
      <c r="C34" s="19">
        <v>10</v>
      </c>
      <c r="D34" s="19">
        <v>20</v>
      </c>
      <c r="E34" s="19">
        <v>30</v>
      </c>
      <c r="F34" s="19">
        <v>40</v>
      </c>
      <c r="G34" s="19">
        <v>40</v>
      </c>
    </row>
    <row r="35" spans="2:7" ht="22.25" customHeight="1" x14ac:dyDescent="0.15">
      <c r="B35" s="18" t="s">
        <v>33</v>
      </c>
      <c r="C35" s="19">
        <v>20</v>
      </c>
      <c r="D35" s="19">
        <v>30</v>
      </c>
      <c r="E35" s="19">
        <v>40</v>
      </c>
      <c r="F35" s="19">
        <v>50</v>
      </c>
      <c r="G35" s="19">
        <v>50</v>
      </c>
    </row>
    <row r="36" spans="2:7" ht="22.25" customHeight="1" thickBot="1" x14ac:dyDescent="0.2">
      <c r="B36" s="18" t="s">
        <v>34</v>
      </c>
      <c r="C36" s="20">
        <v>5</v>
      </c>
      <c r="D36" s="20">
        <v>6</v>
      </c>
      <c r="E36" s="20">
        <v>7</v>
      </c>
      <c r="F36" s="20">
        <v>8</v>
      </c>
      <c r="G36" s="20">
        <v>8</v>
      </c>
    </row>
    <row r="37" spans="2:7" ht="22.25" customHeight="1" x14ac:dyDescent="0.15">
      <c r="B37" s="35" t="s">
        <v>35</v>
      </c>
      <c r="C37" s="36">
        <f>IFERROR(SUM(C31:C36),"")</f>
        <v>120</v>
      </c>
      <c r="D37" s="36">
        <f t="shared" ref="D37:G37" si="5">IFERROR(SUM(D31:D36),"")</f>
        <v>167</v>
      </c>
      <c r="E37" s="36">
        <f t="shared" si="5"/>
        <v>201</v>
      </c>
      <c r="F37" s="36">
        <f t="shared" si="5"/>
        <v>250</v>
      </c>
      <c r="G37" s="36">
        <f t="shared" si="5"/>
        <v>266</v>
      </c>
    </row>
    <row r="38" spans="2:7" s="15" customFormat="1" ht="22.25" customHeight="1" x14ac:dyDescent="0.15">
      <c r="B38" s="16" t="s">
        <v>36</v>
      </c>
      <c r="C38" s="23"/>
      <c r="D38" s="23"/>
      <c r="E38" s="23"/>
      <c r="F38" s="23"/>
      <c r="G38" s="23"/>
    </row>
    <row r="39" spans="2:7" s="15" customFormat="1" ht="22.25" customHeight="1" x14ac:dyDescent="0.15">
      <c r="B39" s="24" t="s">
        <v>37</v>
      </c>
      <c r="C39" s="25"/>
      <c r="D39" s="25">
        <v>34</v>
      </c>
      <c r="E39" s="25">
        <v>45</v>
      </c>
      <c r="F39" s="25">
        <v>56</v>
      </c>
      <c r="G39" s="25">
        <v>67</v>
      </c>
    </row>
    <row r="40" spans="2:7" s="15" customFormat="1" ht="22.25" customHeight="1" x14ac:dyDescent="0.15">
      <c r="B40" s="24" t="s">
        <v>23</v>
      </c>
      <c r="C40" s="25">
        <v>67</v>
      </c>
      <c r="D40" s="25"/>
      <c r="E40" s="25"/>
      <c r="F40" s="25"/>
      <c r="G40" s="25"/>
    </row>
    <row r="41" spans="2:7" s="15" customFormat="1" ht="22.25" customHeight="1" thickBot="1" x14ac:dyDescent="0.2">
      <c r="B41" s="24" t="s">
        <v>24</v>
      </c>
      <c r="C41" s="26"/>
      <c r="D41" s="26"/>
      <c r="E41" s="26"/>
      <c r="F41" s="26"/>
      <c r="G41" s="26"/>
    </row>
    <row r="42" spans="2:7" ht="22.25" customHeight="1" x14ac:dyDescent="0.15">
      <c r="B42" s="35" t="s">
        <v>38</v>
      </c>
      <c r="C42" s="36">
        <f>IFERROR(SUM(C39:C41),"")</f>
        <v>67</v>
      </c>
      <c r="D42" s="36">
        <f t="shared" ref="D42:G42" si="6">IFERROR(SUM(D39:D41),"")</f>
        <v>34</v>
      </c>
      <c r="E42" s="36">
        <f t="shared" si="6"/>
        <v>45</v>
      </c>
      <c r="F42" s="36">
        <f t="shared" si="6"/>
        <v>56</v>
      </c>
      <c r="G42" s="36">
        <f t="shared" si="6"/>
        <v>67</v>
      </c>
    </row>
    <row r="43" spans="2:7" ht="22.25" customHeight="1" x14ac:dyDescent="0.15">
      <c r="B43" s="34" t="s">
        <v>39</v>
      </c>
      <c r="C43" s="19"/>
      <c r="D43" s="19"/>
      <c r="E43" s="19"/>
      <c r="F43" s="19"/>
      <c r="G43" s="19"/>
    </row>
    <row r="44" spans="2:7" ht="22.25" customHeight="1" x14ac:dyDescent="0.15">
      <c r="B44" s="24" t="s">
        <v>40</v>
      </c>
      <c r="C44" s="19">
        <v>3</v>
      </c>
      <c r="D44" s="19">
        <v>4</v>
      </c>
      <c r="E44" s="19">
        <v>5</v>
      </c>
      <c r="F44" s="19">
        <v>6</v>
      </c>
      <c r="G44" s="19">
        <v>6</v>
      </c>
    </row>
    <row r="45" spans="2:7" ht="22.25" customHeight="1" x14ac:dyDescent="0.15">
      <c r="B45" s="24" t="s">
        <v>41</v>
      </c>
      <c r="C45" s="19">
        <v>1</v>
      </c>
      <c r="D45" s="19">
        <v>2</v>
      </c>
      <c r="E45" s="19">
        <v>3</v>
      </c>
      <c r="F45" s="19">
        <v>4</v>
      </c>
      <c r="G45" s="19">
        <v>4</v>
      </c>
    </row>
    <row r="46" spans="2:7" ht="22.25" customHeight="1" thickBot="1" x14ac:dyDescent="0.2">
      <c r="B46" s="24" t="s">
        <v>24</v>
      </c>
      <c r="C46" s="20">
        <v>5</v>
      </c>
      <c r="D46" s="20">
        <v>6</v>
      </c>
      <c r="E46" s="20">
        <v>7</v>
      </c>
      <c r="F46" s="20">
        <v>8</v>
      </c>
      <c r="G46" s="20">
        <v>8</v>
      </c>
    </row>
    <row r="47" spans="2:7" ht="22.25" customHeight="1" x14ac:dyDescent="0.15">
      <c r="B47" s="35" t="s">
        <v>42</v>
      </c>
      <c r="C47" s="36">
        <f>IFERROR(SUM(C44:C46),"")</f>
        <v>9</v>
      </c>
      <c r="D47" s="36">
        <f t="shared" ref="D47" si="7">IFERROR(SUM(D44:D46),"")</f>
        <v>12</v>
      </c>
      <c r="E47" s="36">
        <f t="shared" ref="E47" si="8">IFERROR(SUM(E44:E46),"")</f>
        <v>15</v>
      </c>
      <c r="F47" s="36">
        <f t="shared" ref="F47" si="9">IFERROR(SUM(F44:F46),"")</f>
        <v>18</v>
      </c>
      <c r="G47" s="36">
        <f t="shared" ref="G47" si="10">IFERROR(SUM(G44:G46),"")</f>
        <v>18</v>
      </c>
    </row>
    <row r="48" spans="2:7" ht="11" customHeight="1" x14ac:dyDescent="0.15">
      <c r="B48" s="6"/>
      <c r="C48" s="19"/>
      <c r="D48" s="19"/>
      <c r="E48" s="19"/>
      <c r="F48" s="19"/>
      <c r="G48" s="19"/>
    </row>
    <row r="49" spans="1:7" ht="22.25" customHeight="1" thickBot="1" x14ac:dyDescent="0.2">
      <c r="B49" s="37" t="s">
        <v>43</v>
      </c>
      <c r="C49" s="38">
        <f>IFERROR(SUM(C47,C42,C37),"")</f>
        <v>196</v>
      </c>
      <c r="D49" s="38">
        <f t="shared" ref="D49:G49" si="11">IFERROR(SUM(D47,D42,D37),"")</f>
        <v>213</v>
      </c>
      <c r="E49" s="38">
        <f t="shared" si="11"/>
        <v>261</v>
      </c>
      <c r="F49" s="38">
        <f t="shared" si="11"/>
        <v>324</v>
      </c>
      <c r="G49" s="38">
        <f t="shared" si="11"/>
        <v>351</v>
      </c>
    </row>
    <row r="50" spans="1:7" s="15" customFormat="1" ht="11" customHeight="1" thickTop="1" x14ac:dyDescent="0.15">
      <c r="B50" s="39"/>
      <c r="C50" s="40"/>
      <c r="D50" s="40"/>
      <c r="E50" s="40"/>
      <c r="F50" s="40"/>
      <c r="G50" s="40"/>
    </row>
    <row r="51" spans="1:7" s="15" customFormat="1" ht="25.25" customHeight="1" x14ac:dyDescent="0.15">
      <c r="B51" s="41" t="s">
        <v>44</v>
      </c>
      <c r="C51" s="42">
        <f>C8</f>
        <v>2019</v>
      </c>
      <c r="D51" s="42">
        <f t="shared" ref="D51:G51" si="12">D8</f>
        <v>2020</v>
      </c>
      <c r="E51" s="42">
        <f t="shared" si="12"/>
        <v>2021</v>
      </c>
      <c r="F51" s="42">
        <f t="shared" si="12"/>
        <v>2022</v>
      </c>
      <c r="G51" s="42">
        <f t="shared" si="12"/>
        <v>2023</v>
      </c>
    </row>
    <row r="52" spans="1:7" s="15" customFormat="1" ht="22.25" customHeight="1" x14ac:dyDescent="0.15">
      <c r="B52" s="43" t="s">
        <v>45</v>
      </c>
      <c r="C52" s="44">
        <f>IFERROR(IF(C27=0,"",(C37+C42)/C27),"")</f>
        <v>0.33512544802867383</v>
      </c>
      <c r="D52" s="44">
        <f t="shared" ref="D52:G52" si="13">IFERROR(IF(D27=0,"",(D37+D42)/D27),"")</f>
        <v>0.12248628884826325</v>
      </c>
      <c r="E52" s="44">
        <f t="shared" si="13"/>
        <v>0.13311688311688311</v>
      </c>
      <c r="F52" s="44">
        <f t="shared" si="13"/>
        <v>0.15548780487804878</v>
      </c>
      <c r="G52" s="44">
        <f t="shared" si="13"/>
        <v>0.17041965199590584</v>
      </c>
    </row>
    <row r="53" spans="1:7" s="15" customFormat="1" ht="22.25" customHeight="1" x14ac:dyDescent="0.15">
      <c r="B53" s="43" t="s">
        <v>46</v>
      </c>
      <c r="C53" s="44">
        <f>IFERROR(IF(C37=0,"",C15/C37),"")</f>
        <v>-0.66666666666666663</v>
      </c>
      <c r="D53" s="44">
        <f t="shared" ref="D53:G53" si="14">IFERROR(IF(D37=0,"",D15/D37),"")</f>
        <v>4.2514970059880239</v>
      </c>
      <c r="E53" s="44">
        <f t="shared" si="14"/>
        <v>4.0298507462686564</v>
      </c>
      <c r="F53" s="44">
        <f t="shared" si="14"/>
        <v>2.84</v>
      </c>
      <c r="G53" s="44">
        <f t="shared" si="14"/>
        <v>2.3007518796992481</v>
      </c>
    </row>
    <row r="54" spans="1:7" s="15" customFormat="1" ht="22.25" customHeight="1" x14ac:dyDescent="0.15">
      <c r="B54" s="43" t="s">
        <v>47</v>
      </c>
      <c r="C54" s="45">
        <f>IFERROR((C15-C37),"")</f>
        <v>-200</v>
      </c>
      <c r="D54" s="45">
        <f t="shared" ref="D54:G54" si="15">IFERROR((D15-D37),"")</f>
        <v>543</v>
      </c>
      <c r="E54" s="45">
        <f t="shared" si="15"/>
        <v>609</v>
      </c>
      <c r="F54" s="45">
        <f t="shared" si="15"/>
        <v>460</v>
      </c>
      <c r="G54" s="45">
        <f t="shared" si="15"/>
        <v>346</v>
      </c>
    </row>
    <row r="55" spans="1:7" s="15" customFormat="1" ht="22.25" customHeight="1" x14ac:dyDescent="0.15">
      <c r="B55" s="46" t="s">
        <v>48</v>
      </c>
      <c r="C55" s="44">
        <f>IFERROR(IF(C47=0,"",C27/C47),"")</f>
        <v>62</v>
      </c>
      <c r="D55" s="44">
        <f t="shared" ref="D55:G55" si="16">IFERROR(IF(D47=0,"",D27/D47),"")</f>
        <v>136.75</v>
      </c>
      <c r="E55" s="44">
        <f t="shared" si="16"/>
        <v>123.2</v>
      </c>
      <c r="F55" s="44">
        <f t="shared" si="16"/>
        <v>109.33333333333333</v>
      </c>
      <c r="G55" s="44">
        <f t="shared" si="16"/>
        <v>108.55555555555556</v>
      </c>
    </row>
    <row r="56" spans="1:7" ht="22.25" customHeight="1" x14ac:dyDescent="0.15">
      <c r="A56" s="15"/>
      <c r="B56" s="46" t="s">
        <v>49</v>
      </c>
      <c r="C56" s="44">
        <f>IFERROR(IF(C49=0,"",(C37+C42)/C47),"")</f>
        <v>20.777777777777779</v>
      </c>
      <c r="D56" s="44">
        <f t="shared" ref="D56:G56" si="17">IFERROR(IF(D49=0,"",(D37+D42)/D47),"")</f>
        <v>16.75</v>
      </c>
      <c r="E56" s="44">
        <f t="shared" si="17"/>
        <v>16.399999999999999</v>
      </c>
      <c r="F56" s="44">
        <f t="shared" si="17"/>
        <v>17</v>
      </c>
      <c r="G56" s="44">
        <f t="shared" si="17"/>
        <v>18.5</v>
      </c>
    </row>
    <row r="57" spans="1:7" ht="14.75" customHeight="1" x14ac:dyDescent="0.15">
      <c r="A57" s="15"/>
      <c r="B57" s="15"/>
      <c r="C57" s="15"/>
      <c r="D57" s="15"/>
      <c r="E57" s="15"/>
      <c r="F57" s="15"/>
      <c r="G57" s="15"/>
    </row>
    <row r="58" spans="1:7" ht="50" customHeight="1" x14ac:dyDescent="0.15">
      <c r="B58" s="52" t="s">
        <v>51</v>
      </c>
      <c r="C58" s="50"/>
      <c r="D58" s="50"/>
      <c r="E58" s="50"/>
      <c r="F58" s="50"/>
      <c r="G58" s="50"/>
    </row>
    <row r="59" spans="1:7" s="15" customFormat="1" ht="15" customHeight="1" x14ac:dyDescent="0.15">
      <c r="A59" s="47"/>
      <c r="B59" s="47"/>
      <c r="C59" s="47"/>
      <c r="D59" s="47"/>
      <c r="E59" s="47"/>
      <c r="F59" s="47"/>
      <c r="G59" s="47"/>
    </row>
    <row r="60" spans="1:7" s="15" customFormat="1" ht="15" customHeight="1" x14ac:dyDescent="0.15">
      <c r="A60" s="47"/>
      <c r="B60" s="47"/>
      <c r="C60" s="47"/>
      <c r="D60" s="47"/>
      <c r="E60" s="47"/>
      <c r="F60" s="47"/>
      <c r="G60" s="47"/>
    </row>
    <row r="61" spans="1:7" s="15" customFormat="1" ht="15" customHeight="1" x14ac:dyDescent="0.15">
      <c r="A61" s="47"/>
      <c r="B61" s="47"/>
      <c r="C61" s="47"/>
      <c r="D61" s="47"/>
      <c r="E61" s="47"/>
      <c r="F61" s="47"/>
      <c r="G61" s="47"/>
    </row>
  </sheetData>
  <mergeCells count="2">
    <mergeCell ref="B58:G58"/>
    <mergeCell ref="B2:D2"/>
  </mergeCells>
  <phoneticPr fontId="5"/>
  <hyperlinks>
    <hyperlink ref="B59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59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B60" r:id="rId3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60" r:id="rId4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61" r:id="rId5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61" r:id="rId6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58:G58" r:id="rId7" display="ここをクリックして Smartsheet で作成" xr:uid="{7BD8E481-61A1-41E9-8F09-5DBED1C7B638}"/>
  </hyperlinks>
  <pageMargins left="0.3" right="0.3" top="0.3" bottom="0.3" header="0" footer="0"/>
  <pageSetup scale="78" fitToHeight="0" orientation="portrait" horizontalDpi="1200" verticalDpi="12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B560-ED94-154A-8F4F-A9F4A1296C0D}">
  <sheetPr>
    <tabColor theme="3" tint="0.39997558519241921"/>
    <pageSetUpPr fitToPage="1"/>
  </sheetPr>
  <dimension ref="A1:G58"/>
  <sheetViews>
    <sheetView showGridLines="0" zoomScaleNormal="100" zoomScaleSheetLayoutView="55" workbookViewId="0">
      <selection activeCell="A51" sqref="A1:XFD1048576"/>
    </sheetView>
  </sheetViews>
  <sheetFormatPr baseColWidth="10" defaultColWidth="8.6640625" defaultRowHeight="14" x14ac:dyDescent="0.15"/>
  <cols>
    <col min="1" max="1" width="3.1640625" style="2" customWidth="1"/>
    <col min="2" max="2" width="49.6640625" style="2" customWidth="1"/>
    <col min="3" max="3" width="14.1640625" style="2" customWidth="1"/>
    <col min="4" max="4" width="14.33203125" style="2" customWidth="1"/>
    <col min="5" max="7" width="14.1640625" style="2" customWidth="1"/>
    <col min="8" max="8" width="3.1640625" style="2" customWidth="1"/>
    <col min="9" max="16384" width="8.6640625" style="2"/>
  </cols>
  <sheetData>
    <row r="1" spans="2:7" ht="25.25" customHeight="1" x14ac:dyDescent="0.15">
      <c r="B1" s="5" t="s">
        <v>1</v>
      </c>
      <c r="C1" s="4"/>
      <c r="D1" s="4"/>
      <c r="E1" s="4"/>
      <c r="F1" s="4"/>
      <c r="G1" s="4"/>
    </row>
    <row r="2" spans="2:7" ht="22.25" customHeight="1" x14ac:dyDescent="0.15">
      <c r="B2" s="1" t="s">
        <v>2</v>
      </c>
      <c r="C2" s="6"/>
      <c r="D2" s="6"/>
      <c r="E2" s="6"/>
      <c r="F2" s="7" t="s">
        <v>3</v>
      </c>
      <c r="G2" s="8"/>
    </row>
    <row r="3" spans="2:7" ht="22.25" customHeight="1" x14ac:dyDescent="0.15">
      <c r="B3" s="1" t="s">
        <v>4</v>
      </c>
      <c r="C3" s="6"/>
      <c r="D3" s="6"/>
      <c r="E3" s="6"/>
      <c r="F3" s="7" t="s">
        <v>5</v>
      </c>
      <c r="G3" s="9">
        <v>2022</v>
      </c>
    </row>
    <row r="4" spans="2:7" ht="22.25" customHeight="1" x14ac:dyDescent="0.15">
      <c r="B4" s="1" t="s">
        <v>6</v>
      </c>
      <c r="C4" s="6"/>
      <c r="D4" s="6"/>
      <c r="E4" s="6"/>
      <c r="F4" s="7" t="s">
        <v>7</v>
      </c>
      <c r="G4" s="9">
        <f>G3+4</f>
        <v>2026</v>
      </c>
    </row>
    <row r="5" spans="2:7" ht="11" customHeight="1" x14ac:dyDescent="0.15">
      <c r="B5" s="10"/>
      <c r="C5" s="11"/>
      <c r="D5" s="11"/>
      <c r="E5" s="11"/>
      <c r="F5" s="12"/>
      <c r="G5" s="12"/>
    </row>
    <row r="6" spans="2:7" ht="25.25" customHeight="1" x14ac:dyDescent="0.15">
      <c r="B6" s="13" t="s">
        <v>8</v>
      </c>
      <c r="C6" s="14">
        <f>G3</f>
        <v>2022</v>
      </c>
      <c r="D6" s="14">
        <f>C6+1</f>
        <v>2023</v>
      </c>
      <c r="E6" s="14">
        <f>C6+2</f>
        <v>2024</v>
      </c>
      <c r="F6" s="14">
        <f>C6+3</f>
        <v>2025</v>
      </c>
      <c r="G6" s="14">
        <f>C6+4</f>
        <v>2026</v>
      </c>
    </row>
    <row r="7" spans="2:7" s="15" customFormat="1" ht="22.25" customHeight="1" x14ac:dyDescent="0.15">
      <c r="B7" s="16" t="s">
        <v>9</v>
      </c>
      <c r="C7" s="17"/>
      <c r="D7" s="17"/>
      <c r="E7" s="17"/>
      <c r="F7" s="17"/>
      <c r="G7" s="17"/>
    </row>
    <row r="8" spans="2:7" ht="22.25" customHeight="1" x14ac:dyDescent="0.15">
      <c r="B8" s="18" t="s">
        <v>10</v>
      </c>
      <c r="C8" s="19"/>
      <c r="D8" s="19"/>
      <c r="E8" s="19"/>
      <c r="F8" s="19"/>
      <c r="G8" s="19"/>
    </row>
    <row r="9" spans="2:7" ht="22.25" customHeight="1" x14ac:dyDescent="0.15">
      <c r="B9" s="18" t="s">
        <v>11</v>
      </c>
      <c r="C9" s="19"/>
      <c r="D9" s="19"/>
      <c r="E9" s="19"/>
      <c r="F9" s="19"/>
      <c r="G9" s="19"/>
    </row>
    <row r="10" spans="2:7" ht="22.25" customHeight="1" x14ac:dyDescent="0.15">
      <c r="B10" s="18" t="s">
        <v>12</v>
      </c>
      <c r="C10" s="19"/>
      <c r="D10" s="19"/>
      <c r="E10" s="19"/>
      <c r="F10" s="19"/>
      <c r="G10" s="19"/>
    </row>
    <row r="11" spans="2:7" ht="22.25" customHeight="1" x14ac:dyDescent="0.15">
      <c r="B11" s="18" t="s">
        <v>13</v>
      </c>
      <c r="C11" s="19"/>
      <c r="D11" s="19"/>
      <c r="E11" s="19"/>
      <c r="F11" s="19"/>
      <c r="G11" s="19"/>
    </row>
    <row r="12" spans="2:7" ht="22.25" customHeight="1" thickBot="1" x14ac:dyDescent="0.2">
      <c r="B12" s="18" t="s">
        <v>14</v>
      </c>
      <c r="C12" s="20"/>
      <c r="D12" s="20"/>
      <c r="E12" s="20"/>
      <c r="F12" s="20"/>
      <c r="G12" s="20"/>
    </row>
    <row r="13" spans="2:7" ht="22.25" customHeight="1" x14ac:dyDescent="0.15">
      <c r="B13" s="21" t="s">
        <v>15</v>
      </c>
      <c r="C13" s="22">
        <f>IFERROR(SUM(C8:C12),"")</f>
        <v>0</v>
      </c>
      <c r="D13" s="22">
        <f t="shared" ref="D13:G13" si="0">IFERROR(SUM(D8:D12),"")</f>
        <v>0</v>
      </c>
      <c r="E13" s="22">
        <f t="shared" si="0"/>
        <v>0</v>
      </c>
      <c r="F13" s="22">
        <f t="shared" si="0"/>
        <v>0</v>
      </c>
      <c r="G13" s="22">
        <f t="shared" si="0"/>
        <v>0</v>
      </c>
    </row>
    <row r="14" spans="2:7" ht="22.25" customHeight="1" x14ac:dyDescent="0.15">
      <c r="B14" s="16" t="s">
        <v>16</v>
      </c>
      <c r="C14" s="23"/>
      <c r="D14" s="23"/>
      <c r="E14" s="23"/>
      <c r="F14" s="23"/>
      <c r="G14" s="23"/>
    </row>
    <row r="15" spans="2:7" s="15" customFormat="1" ht="22.25" customHeight="1" x14ac:dyDescent="0.15">
      <c r="B15" s="24" t="s">
        <v>17</v>
      </c>
      <c r="C15" s="25"/>
      <c r="D15" s="25"/>
      <c r="E15" s="25"/>
      <c r="F15" s="25"/>
      <c r="G15" s="25"/>
    </row>
    <row r="16" spans="2:7" s="15" customFormat="1" ht="22.25" customHeight="1" x14ac:dyDescent="0.15">
      <c r="B16" s="24" t="s">
        <v>18</v>
      </c>
      <c r="C16" s="25"/>
      <c r="D16" s="25"/>
      <c r="E16" s="25"/>
      <c r="F16" s="25"/>
      <c r="G16" s="25"/>
    </row>
    <row r="17" spans="2:7" s="15" customFormat="1" ht="22.25" customHeight="1" x14ac:dyDescent="0.15">
      <c r="B17" s="24" t="s">
        <v>19</v>
      </c>
      <c r="C17" s="25"/>
      <c r="D17" s="25"/>
      <c r="E17" s="25"/>
      <c r="F17" s="25"/>
      <c r="G17" s="25"/>
    </row>
    <row r="18" spans="2:7" s="15" customFormat="1" ht="22.25" customHeight="1" thickBot="1" x14ac:dyDescent="0.2">
      <c r="B18" s="24" t="s">
        <v>20</v>
      </c>
      <c r="C18" s="26"/>
      <c r="D18" s="26"/>
      <c r="E18" s="26"/>
      <c r="F18" s="26"/>
      <c r="G18" s="26"/>
    </row>
    <row r="19" spans="2:7" ht="22.25" customHeight="1" x14ac:dyDescent="0.15">
      <c r="B19" s="21" t="s">
        <v>21</v>
      </c>
      <c r="C19" s="22">
        <f>IFERROR(SUM(C15:C18),"")</f>
        <v>0</v>
      </c>
      <c r="D19" s="22">
        <f>IFERROR(SUM(D15:D18),"")</f>
        <v>0</v>
      </c>
      <c r="E19" s="22">
        <f>IFERROR(SUM(E15:E18),"")</f>
        <v>0</v>
      </c>
      <c r="F19" s="22">
        <f>IFERROR(SUM(F15:F18),"")</f>
        <v>0</v>
      </c>
      <c r="G19" s="22">
        <f>IFERROR(SUM(G15:G18),"")</f>
        <v>0</v>
      </c>
    </row>
    <row r="20" spans="2:7" s="15" customFormat="1" ht="22.25" customHeight="1" x14ac:dyDescent="0.15">
      <c r="B20" s="16" t="s">
        <v>22</v>
      </c>
      <c r="C20" s="23"/>
      <c r="D20" s="23"/>
      <c r="E20" s="23"/>
      <c r="F20" s="23"/>
      <c r="G20" s="23"/>
    </row>
    <row r="21" spans="2:7" ht="22.25" customHeight="1" x14ac:dyDescent="0.15">
      <c r="B21" s="24" t="s">
        <v>23</v>
      </c>
      <c r="C21" s="19"/>
      <c r="D21" s="19"/>
      <c r="E21" s="19"/>
      <c r="F21" s="19"/>
      <c r="G21" s="19"/>
    </row>
    <row r="22" spans="2:7" ht="22.25" customHeight="1" thickBot="1" x14ac:dyDescent="0.2">
      <c r="B22" s="24" t="s">
        <v>24</v>
      </c>
      <c r="C22" s="20"/>
      <c r="D22" s="20"/>
      <c r="E22" s="20"/>
      <c r="F22" s="20"/>
      <c r="G22" s="20"/>
    </row>
    <row r="23" spans="2:7" ht="22.25" customHeight="1" x14ac:dyDescent="0.15">
      <c r="B23" s="21" t="s">
        <v>25</v>
      </c>
      <c r="C23" s="27">
        <f>IFERROR(SUM(C21:C22),"")</f>
        <v>0</v>
      </c>
      <c r="D23" s="27">
        <f>IFERROR(SUM(D21:D22),"")</f>
        <v>0</v>
      </c>
      <c r="E23" s="27">
        <f>IFERROR(SUM(E21:E22),"")</f>
        <v>0</v>
      </c>
      <c r="F23" s="27">
        <f>IFERROR(SUM(F21:F22),"")</f>
        <v>0</v>
      </c>
      <c r="G23" s="27">
        <f>IFERROR(SUM(G21:G22),"")</f>
        <v>0</v>
      </c>
    </row>
    <row r="24" spans="2:7" s="28" customFormat="1" ht="11" customHeight="1" x14ac:dyDescent="0.15">
      <c r="B24" s="6"/>
      <c r="C24" s="19"/>
      <c r="D24" s="19"/>
      <c r="E24" s="19"/>
      <c r="F24" s="19"/>
      <c r="G24" s="19"/>
    </row>
    <row r="25" spans="2:7" ht="22.25" customHeight="1" thickBot="1" x14ac:dyDescent="0.2">
      <c r="B25" s="29" t="s">
        <v>26</v>
      </c>
      <c r="C25" s="30">
        <f>IFERROR(SUM(C23,C19,C13),"")</f>
        <v>0</v>
      </c>
      <c r="D25" s="30">
        <f>IFERROR(SUM(D23,D19,D13),"")</f>
        <v>0</v>
      </c>
      <c r="E25" s="30">
        <f>IFERROR(SUM(E23,E19,E13),"")</f>
        <v>0</v>
      </c>
      <c r="F25" s="30">
        <f>IFERROR(SUM(F23,F19,F13),"")</f>
        <v>0</v>
      </c>
      <c r="G25" s="30">
        <f>IFERROR(SUM(G23,G19,G13),"")</f>
        <v>0</v>
      </c>
    </row>
    <row r="26" spans="2:7" ht="11" customHeight="1" thickTop="1" x14ac:dyDescent="0.15">
      <c r="B26" s="6"/>
      <c r="C26" s="31"/>
      <c r="D26" s="31"/>
      <c r="E26" s="31"/>
      <c r="F26" s="31"/>
      <c r="G26" s="31"/>
    </row>
    <row r="27" spans="2:7" ht="25.25" customHeight="1" x14ac:dyDescent="0.15">
      <c r="B27" s="32" t="s">
        <v>27</v>
      </c>
      <c r="C27" s="33">
        <f>C6</f>
        <v>2022</v>
      </c>
      <c r="D27" s="33">
        <f t="shared" ref="D27:G27" si="1">D6</f>
        <v>2023</v>
      </c>
      <c r="E27" s="33">
        <f t="shared" si="1"/>
        <v>2024</v>
      </c>
      <c r="F27" s="33">
        <f t="shared" si="1"/>
        <v>2025</v>
      </c>
      <c r="G27" s="33">
        <f t="shared" si="1"/>
        <v>2026</v>
      </c>
    </row>
    <row r="28" spans="2:7" ht="22.25" customHeight="1" x14ac:dyDescent="0.15">
      <c r="B28" s="34" t="s">
        <v>28</v>
      </c>
      <c r="C28" s="6"/>
      <c r="D28" s="6"/>
      <c r="E28" s="6"/>
      <c r="F28" s="6"/>
      <c r="G28" s="6"/>
    </row>
    <row r="29" spans="2:7" ht="22.25" customHeight="1" x14ac:dyDescent="0.15">
      <c r="B29" s="18" t="s">
        <v>29</v>
      </c>
      <c r="C29" s="19"/>
      <c r="D29" s="19"/>
      <c r="E29" s="19"/>
      <c r="F29" s="19"/>
      <c r="G29" s="19"/>
    </row>
    <row r="30" spans="2:7" ht="22.25" customHeight="1" x14ac:dyDescent="0.15">
      <c r="B30" s="18" t="s">
        <v>30</v>
      </c>
      <c r="C30" s="19"/>
      <c r="D30" s="19"/>
      <c r="E30" s="19"/>
      <c r="F30" s="19"/>
      <c r="G30" s="19"/>
    </row>
    <row r="31" spans="2:7" ht="22.25" customHeight="1" x14ac:dyDescent="0.15">
      <c r="B31" s="18" t="s">
        <v>31</v>
      </c>
      <c r="C31" s="19"/>
      <c r="D31" s="19"/>
      <c r="E31" s="19"/>
      <c r="F31" s="19"/>
      <c r="G31" s="19"/>
    </row>
    <row r="32" spans="2:7" ht="22.25" customHeight="1" x14ac:dyDescent="0.15">
      <c r="B32" s="18" t="s">
        <v>32</v>
      </c>
      <c r="C32" s="19"/>
      <c r="D32" s="19"/>
      <c r="E32" s="19"/>
      <c r="F32" s="19"/>
      <c r="G32" s="19"/>
    </row>
    <row r="33" spans="2:7" ht="22.25" customHeight="1" x14ac:dyDescent="0.15">
      <c r="B33" s="18" t="s">
        <v>33</v>
      </c>
      <c r="C33" s="19"/>
      <c r="D33" s="19"/>
      <c r="E33" s="19"/>
      <c r="F33" s="19"/>
      <c r="G33" s="19"/>
    </row>
    <row r="34" spans="2:7" ht="22.25" customHeight="1" thickBot="1" x14ac:dyDescent="0.2">
      <c r="B34" s="18" t="s">
        <v>34</v>
      </c>
      <c r="C34" s="20"/>
      <c r="D34" s="20"/>
      <c r="E34" s="20"/>
      <c r="F34" s="20"/>
      <c r="G34" s="20"/>
    </row>
    <row r="35" spans="2:7" ht="22.25" customHeight="1" x14ac:dyDescent="0.15">
      <c r="B35" s="35" t="s">
        <v>35</v>
      </c>
      <c r="C35" s="36">
        <f>IFERROR(SUM(C29:C34),"")</f>
        <v>0</v>
      </c>
      <c r="D35" s="36">
        <f>IFERROR(SUM(D29:D34),"")</f>
        <v>0</v>
      </c>
      <c r="E35" s="36">
        <f>IFERROR(SUM(E29:E34),"")</f>
        <v>0</v>
      </c>
      <c r="F35" s="36">
        <f>IFERROR(SUM(F29:F34),"")</f>
        <v>0</v>
      </c>
      <c r="G35" s="36">
        <f>IFERROR(SUM(G29:G34),"")</f>
        <v>0</v>
      </c>
    </row>
    <row r="36" spans="2:7" s="15" customFormat="1" ht="22.25" customHeight="1" x14ac:dyDescent="0.15">
      <c r="B36" s="16" t="s">
        <v>36</v>
      </c>
      <c r="C36" s="23"/>
      <c r="D36" s="23"/>
      <c r="E36" s="23"/>
      <c r="F36" s="23"/>
      <c r="G36" s="23"/>
    </row>
    <row r="37" spans="2:7" s="15" customFormat="1" ht="22.25" customHeight="1" x14ac:dyDescent="0.15">
      <c r="B37" s="24" t="s">
        <v>37</v>
      </c>
      <c r="C37" s="25"/>
      <c r="D37" s="25"/>
      <c r="E37" s="25"/>
      <c r="F37" s="25"/>
      <c r="G37" s="25"/>
    </row>
    <row r="38" spans="2:7" s="15" customFormat="1" ht="22.25" customHeight="1" x14ac:dyDescent="0.15">
      <c r="B38" s="24" t="s">
        <v>23</v>
      </c>
      <c r="C38" s="25"/>
      <c r="D38" s="25"/>
      <c r="E38" s="25"/>
      <c r="F38" s="25"/>
      <c r="G38" s="25"/>
    </row>
    <row r="39" spans="2:7" s="15" customFormat="1" ht="22.25" customHeight="1" thickBot="1" x14ac:dyDescent="0.2">
      <c r="B39" s="24" t="s">
        <v>24</v>
      </c>
      <c r="C39" s="26"/>
      <c r="D39" s="26"/>
      <c r="E39" s="26"/>
      <c r="F39" s="26"/>
      <c r="G39" s="26"/>
    </row>
    <row r="40" spans="2:7" ht="22.25" customHeight="1" x14ac:dyDescent="0.15">
      <c r="B40" s="35" t="s">
        <v>38</v>
      </c>
      <c r="C40" s="36">
        <f>IFERROR(SUM(C37:C39),"")</f>
        <v>0</v>
      </c>
      <c r="D40" s="36">
        <f>IFERROR(SUM(D37:D39),"")</f>
        <v>0</v>
      </c>
      <c r="E40" s="36">
        <f>IFERROR(SUM(E37:E39),"")</f>
        <v>0</v>
      </c>
      <c r="F40" s="36">
        <f>IFERROR(SUM(F37:F39),"")</f>
        <v>0</v>
      </c>
      <c r="G40" s="36">
        <f>IFERROR(SUM(G37:G39),"")</f>
        <v>0</v>
      </c>
    </row>
    <row r="41" spans="2:7" ht="22.25" customHeight="1" x14ac:dyDescent="0.15">
      <c r="B41" s="34" t="s">
        <v>39</v>
      </c>
      <c r="C41" s="19"/>
      <c r="D41" s="19"/>
      <c r="E41" s="19"/>
      <c r="F41" s="19"/>
      <c r="G41" s="19"/>
    </row>
    <row r="42" spans="2:7" ht="22.25" customHeight="1" x14ac:dyDescent="0.15">
      <c r="B42" s="24" t="s">
        <v>40</v>
      </c>
      <c r="C42" s="19"/>
      <c r="D42" s="19"/>
      <c r="E42" s="19"/>
      <c r="F42" s="19"/>
      <c r="G42" s="19"/>
    </row>
    <row r="43" spans="2:7" ht="22.25" customHeight="1" x14ac:dyDescent="0.15">
      <c r="B43" s="24" t="s">
        <v>41</v>
      </c>
      <c r="C43" s="19"/>
      <c r="D43" s="19"/>
      <c r="E43" s="19"/>
      <c r="F43" s="19"/>
      <c r="G43" s="19"/>
    </row>
    <row r="44" spans="2:7" ht="22.25" customHeight="1" thickBot="1" x14ac:dyDescent="0.2">
      <c r="B44" s="24" t="s">
        <v>24</v>
      </c>
      <c r="C44" s="20"/>
      <c r="D44" s="20"/>
      <c r="E44" s="20"/>
      <c r="F44" s="20"/>
      <c r="G44" s="20"/>
    </row>
    <row r="45" spans="2:7" ht="22.25" customHeight="1" x14ac:dyDescent="0.15">
      <c r="B45" s="35" t="s">
        <v>42</v>
      </c>
      <c r="C45" s="36">
        <f>IFERROR(SUM(C42:C44),"")</f>
        <v>0</v>
      </c>
      <c r="D45" s="36">
        <f t="shared" ref="D45:G45" si="2">IFERROR(SUM(D42:D44),"")</f>
        <v>0</v>
      </c>
      <c r="E45" s="36">
        <f t="shared" si="2"/>
        <v>0</v>
      </c>
      <c r="F45" s="36">
        <f t="shared" si="2"/>
        <v>0</v>
      </c>
      <c r="G45" s="36">
        <f t="shared" si="2"/>
        <v>0</v>
      </c>
    </row>
    <row r="46" spans="2:7" ht="11" customHeight="1" x14ac:dyDescent="0.15">
      <c r="B46" s="6"/>
      <c r="C46" s="19"/>
      <c r="D46" s="19"/>
      <c r="E46" s="19"/>
      <c r="F46" s="19"/>
      <c r="G46" s="19"/>
    </row>
    <row r="47" spans="2:7" ht="22.25" customHeight="1" thickBot="1" x14ac:dyDescent="0.2">
      <c r="B47" s="37" t="s">
        <v>43</v>
      </c>
      <c r="C47" s="38">
        <f>IFERROR(SUM(C45,C40,C35),"")</f>
        <v>0</v>
      </c>
      <c r="D47" s="38">
        <f>IFERROR(SUM(D45,D40,D35),"")</f>
        <v>0</v>
      </c>
      <c r="E47" s="38">
        <f>IFERROR(SUM(E45,E40,E35),"")</f>
        <v>0</v>
      </c>
      <c r="F47" s="38">
        <f>IFERROR(SUM(F45,F40,F35),"")</f>
        <v>0</v>
      </c>
      <c r="G47" s="38">
        <f>IFERROR(SUM(G45,G40,G35),"")</f>
        <v>0</v>
      </c>
    </row>
    <row r="48" spans="2:7" s="15" customFormat="1" ht="11" customHeight="1" thickTop="1" x14ac:dyDescent="0.15">
      <c r="B48" s="39"/>
      <c r="C48" s="40"/>
      <c r="D48" s="40"/>
      <c r="E48" s="40"/>
      <c r="F48" s="40"/>
      <c r="G48" s="40"/>
    </row>
    <row r="49" spans="1:7" s="15" customFormat="1" ht="25.25" customHeight="1" x14ac:dyDescent="0.15">
      <c r="B49" s="41" t="s">
        <v>44</v>
      </c>
      <c r="C49" s="42">
        <f>C6</f>
        <v>2022</v>
      </c>
      <c r="D49" s="42">
        <f t="shared" ref="D49:G49" si="3">D6</f>
        <v>2023</v>
      </c>
      <c r="E49" s="42">
        <f t="shared" si="3"/>
        <v>2024</v>
      </c>
      <c r="F49" s="42">
        <f t="shared" si="3"/>
        <v>2025</v>
      </c>
      <c r="G49" s="42">
        <f t="shared" si="3"/>
        <v>2026</v>
      </c>
    </row>
    <row r="50" spans="1:7" s="15" customFormat="1" ht="22.25" customHeight="1" x14ac:dyDescent="0.15">
      <c r="B50" s="43" t="s">
        <v>45</v>
      </c>
      <c r="C50" s="44" t="str">
        <f>IFERROR(IF(C25=0,"",(C35+C40)/C25),"")</f>
        <v/>
      </c>
      <c r="D50" s="44" t="str">
        <f t="shared" ref="D50:G50" si="4">IFERROR(IF(D25=0,"",(D35+D40)/D25),"")</f>
        <v/>
      </c>
      <c r="E50" s="44" t="str">
        <f t="shared" si="4"/>
        <v/>
      </c>
      <c r="F50" s="44" t="str">
        <f t="shared" si="4"/>
        <v/>
      </c>
      <c r="G50" s="44" t="str">
        <f t="shared" si="4"/>
        <v/>
      </c>
    </row>
    <row r="51" spans="1:7" s="15" customFormat="1" ht="22.25" customHeight="1" x14ac:dyDescent="0.15">
      <c r="B51" s="43" t="s">
        <v>46</v>
      </c>
      <c r="C51" s="44" t="str">
        <f>IFERROR(IF(C35=0,"",C13/C35),"")</f>
        <v/>
      </c>
      <c r="D51" s="44" t="str">
        <f t="shared" ref="D51:G51" si="5">IFERROR(IF(D35=0,"",D13/D35),"")</f>
        <v/>
      </c>
      <c r="E51" s="44" t="str">
        <f t="shared" si="5"/>
        <v/>
      </c>
      <c r="F51" s="44" t="str">
        <f t="shared" si="5"/>
        <v/>
      </c>
      <c r="G51" s="44" t="str">
        <f t="shared" si="5"/>
        <v/>
      </c>
    </row>
    <row r="52" spans="1:7" s="15" customFormat="1" ht="22.25" customHeight="1" x14ac:dyDescent="0.15">
      <c r="B52" s="43" t="s">
        <v>47</v>
      </c>
      <c r="C52" s="45">
        <f>IFERROR((C13-C35),"")</f>
        <v>0</v>
      </c>
      <c r="D52" s="45">
        <f t="shared" ref="D52:G52" si="6">IFERROR((D13-D35),"")</f>
        <v>0</v>
      </c>
      <c r="E52" s="45">
        <f t="shared" si="6"/>
        <v>0</v>
      </c>
      <c r="F52" s="45">
        <f t="shared" si="6"/>
        <v>0</v>
      </c>
      <c r="G52" s="45">
        <f t="shared" si="6"/>
        <v>0</v>
      </c>
    </row>
    <row r="53" spans="1:7" s="15" customFormat="1" ht="22.25" customHeight="1" x14ac:dyDescent="0.15">
      <c r="B53" s="46" t="s">
        <v>48</v>
      </c>
      <c r="C53" s="44" t="str">
        <f>IFERROR(IF(C45=0,"",C25/C45),"")</f>
        <v/>
      </c>
      <c r="D53" s="44" t="str">
        <f t="shared" ref="D53:G53" si="7">IFERROR(IF(D45=0,"",D25/D45),"")</f>
        <v/>
      </c>
      <c r="E53" s="44" t="str">
        <f t="shared" si="7"/>
        <v/>
      </c>
      <c r="F53" s="44" t="str">
        <f t="shared" si="7"/>
        <v/>
      </c>
      <c r="G53" s="44" t="str">
        <f t="shared" si="7"/>
        <v/>
      </c>
    </row>
    <row r="54" spans="1:7" ht="22.25" customHeight="1" x14ac:dyDescent="0.15">
      <c r="A54" s="15"/>
      <c r="B54" s="46" t="s">
        <v>49</v>
      </c>
      <c r="C54" s="44" t="str">
        <f>IFERROR(IF(C47=0,"",(C35+C40)/C45),"")</f>
        <v/>
      </c>
      <c r="D54" s="44" t="str">
        <f t="shared" ref="D54:G54" si="8">IFERROR(IF(D47=0,"",(D35+D40)/D45),"")</f>
        <v/>
      </c>
      <c r="E54" s="44" t="str">
        <f t="shared" si="8"/>
        <v/>
      </c>
      <c r="F54" s="44" t="str">
        <f t="shared" si="8"/>
        <v/>
      </c>
      <c r="G54" s="44" t="str">
        <f t="shared" si="8"/>
        <v/>
      </c>
    </row>
    <row r="55" spans="1:7" ht="14.75" customHeight="1" x14ac:dyDescent="0.15">
      <c r="A55" s="15"/>
      <c r="B55" s="15"/>
      <c r="C55" s="15"/>
      <c r="D55" s="15"/>
      <c r="E55" s="15"/>
      <c r="F55" s="15"/>
      <c r="G55" s="15"/>
    </row>
    <row r="56" spans="1:7" s="15" customFormat="1" ht="15" customHeight="1" x14ac:dyDescent="0.15">
      <c r="A56" s="47"/>
      <c r="B56" s="47"/>
      <c r="C56" s="47"/>
      <c r="D56" s="47"/>
      <c r="E56" s="47"/>
      <c r="F56" s="47"/>
      <c r="G56" s="47"/>
    </row>
    <row r="57" spans="1:7" s="15" customFormat="1" ht="15" customHeight="1" x14ac:dyDescent="0.15">
      <c r="A57" s="47"/>
      <c r="B57" s="47"/>
      <c r="C57" s="47"/>
      <c r="D57" s="47"/>
      <c r="E57" s="47"/>
      <c r="F57" s="47"/>
      <c r="G57" s="47"/>
    </row>
    <row r="58" spans="1:7" s="15" customFormat="1" ht="15" customHeight="1" x14ac:dyDescent="0.15">
      <c r="A58" s="47"/>
      <c r="B58" s="47"/>
      <c r="C58" s="47"/>
      <c r="D58" s="47"/>
      <c r="E58" s="47"/>
      <c r="F58" s="47"/>
      <c r="G58" s="47"/>
    </row>
  </sheetData>
  <phoneticPr fontId="5"/>
  <hyperlinks>
    <hyperlink ref="B56" r:id="rId1" display="https://www.smartsheet.com/try-it?trp=8552&amp;lx=FloxIDWkDdp3EeuK7sFJxg&amp;lpa=bill-to-invoice&amp;utm_source=integrated+content&amp;utm_campaign=/top-excel-accounting-templates&amp;utm_medium=bill+template" xr:uid="{A6D5DB52-224A-2548-8619-E02CA4319FE5}"/>
    <hyperlink ref="C56" r:id="rId2" display="https://www.smartsheet.com/try-it?trp=8552&amp;lx=FloxIDWkDdp3EeuK7sFJxg&amp;lpa=bill-to-invoice&amp;utm_source=integrated+content&amp;utm_campaign=/top-excel-accounting-templates&amp;utm_medium=bill+template" xr:uid="{54DD2DA8-959A-054B-8F63-31B4E07E1191}"/>
    <hyperlink ref="B57" r:id="rId3" display="https://www.smartsheet.com/try-it?trp=8552&amp;lx=FloxIDWkDdp3EeuK7sFJxg&amp;lpa=bill-to-invoice&amp;utm_source=integrated+content&amp;utm_campaign=/top-excel-accounting-templates&amp;utm_medium=bill+template" xr:uid="{C578C59E-C99F-BE42-9116-C8E8C940330B}"/>
    <hyperlink ref="C57" r:id="rId4" display="https://www.smartsheet.com/try-it?trp=8552&amp;lx=FloxIDWkDdp3EeuK7sFJxg&amp;lpa=bill-to-invoice&amp;utm_source=integrated+content&amp;utm_campaign=/top-excel-accounting-templates&amp;utm_medium=bill+template" xr:uid="{B84D9365-F7DC-564E-841D-66B60F06729D}"/>
    <hyperlink ref="B58" r:id="rId5" display="https://www.smartsheet.com/try-it?trp=8552&amp;lx=FloxIDWkDdp3EeuK7sFJxg&amp;lpa=bill-to-invoice&amp;utm_source=integrated+content&amp;utm_campaign=/top-excel-accounting-templates&amp;utm_medium=bill+template" xr:uid="{8DAE7AAB-9487-EB45-8D16-893564A47EB1}"/>
    <hyperlink ref="C58" r:id="rId6" display="https://www.smartsheet.com/try-it?trp=8552&amp;lx=FloxIDWkDdp3EeuK7sFJxg&amp;lpa=bill-to-invoice&amp;utm_source=integrated+content&amp;utm_campaign=/top-excel-accounting-templates&amp;utm_medium=bill+template" xr:uid="{6B00E673-56EF-774A-AB78-8D9152DFE587}"/>
  </hyperlinks>
  <pageMargins left="0.3" right="0.3" top="0.3" bottom="0.3" header="0" footer="0"/>
  <pageSetup scale="78" fitToHeight="0" orientation="portrait" horizontalDpi="1200" verticalDpi="12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sqref="A1:XFD1048576"/>
    </sheetView>
  </sheetViews>
  <sheetFormatPr baseColWidth="10" defaultColWidth="11.6640625" defaultRowHeight="14" x14ac:dyDescent="0.15"/>
  <cols>
    <col min="1" max="1" width="3.6640625" style="48" customWidth="1"/>
    <col min="2" max="2" width="87" style="48" customWidth="1"/>
    <col min="3" max="16384" width="11.6640625" style="48"/>
  </cols>
  <sheetData>
    <row r="1" spans="2:2" ht="20" customHeight="1" x14ac:dyDescent="0.15"/>
    <row r="2" spans="2:2" ht="123" customHeight="1" x14ac:dyDescent="0.15">
      <c r="B2" s="49" t="s">
        <v>50</v>
      </c>
    </row>
  </sheetData>
  <phoneticPr fontId="5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 フォーマ貸借対照表 - 例</vt:lpstr>
      <vt:lpstr>プロ フォーマ貸借対照表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2016-01-05T21:36:35Z</cp:lastPrinted>
  <dcterms:created xsi:type="dcterms:W3CDTF">2016-01-05T19:55:27Z</dcterms:created>
  <dcterms:modified xsi:type="dcterms:W3CDTF">2024-07-06T15:00:24Z</dcterms:modified>
</cp:coreProperties>
</file>