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46296" windowHeight="25536" tabRatio="500" firstSheet="0" activeTab="0" autoFilterDateGrouping="1"/>
  </bookViews>
  <sheets>
    <sheet xmlns:r="http://schemas.openxmlformats.org/officeDocument/2006/relationships" name="市場投入のROI" sheetId="1" state="visible" r:id="rId1"/>
    <sheet xmlns:r="http://schemas.openxmlformats.org/officeDocument/2006/relationships" name="- 免責事項 -" sheetId="2" state="visible" r:id="rId2"/>
  </sheets>
  <definedNames>
    <definedName name="_xlnm.Print_Area" localSheetId="0">'市場投入のROI'!$B$2:$M$62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[$-F800]dddd\,\ mmmm\ dd\,\ yyyy"/>
  </numFmts>
  <fonts count="22"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sz val="10"/>
    </font>
    <font>
      <name val="Century Gothic"/>
      <family val="1"/>
      <sz val="11"/>
    </font>
    <font>
      <name val="Calibri"/>
      <family val="2"/>
      <color theme="1"/>
      <sz val="12"/>
      <scheme val="minor"/>
    </font>
    <font>
      <name val="Cambria"/>
      <family val="2"/>
      <sz val="12"/>
      <scheme val="major"/>
    </font>
    <font>
      <name val="Cambria"/>
      <family val="2"/>
      <b val="1"/>
      <color indexed="9"/>
      <sz val="18"/>
      <scheme val="major"/>
    </font>
    <font>
      <name val="Century Gothic"/>
      <family val="1"/>
      <b val="1"/>
      <sz val="11"/>
    </font>
    <font>
      <name val="Century Gothic"/>
      <family val="1"/>
      <b val="1"/>
      <sz val="10"/>
    </font>
    <font>
      <name val="Century Gothic"/>
      <family val="1"/>
      <sz val="10"/>
    </font>
    <font>
      <name val="Century Gothic"/>
      <family val="1"/>
      <b val="1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sz val="12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C9CFD7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ash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ash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8">
    <xf numFmtId="0" fontId="8" fillId="0" borderId="0"/>
    <xf numFmtId="0" fontId="2" fillId="0" borderId="0"/>
    <xf numFmtId="0" fontId="4" fillId="0" borderId="0"/>
    <xf numFmtId="9" fontId="2" fillId="0" borderId="0"/>
    <xf numFmtId="0" fontId="6" fillId="0" borderId="0"/>
    <xf numFmtId="44" fontId="8" fillId="0" borderId="0"/>
    <xf numFmtId="9" fontId="8" fillId="0" borderId="0"/>
    <xf numFmtId="0" fontId="20" fillId="0" borderId="0"/>
  </cellStyleXfs>
  <cellXfs count="112">
    <xf numFmtId="0" fontId="0" fillId="0" borderId="0" pivotButton="0" quotePrefix="0" xfId="0"/>
    <xf numFmtId="0" fontId="3" fillId="0" borderId="2" applyAlignment="1" pivotButton="0" quotePrefix="0" xfId="1">
      <alignment horizontal="left" vertical="center" wrapText="1" indent="2"/>
    </xf>
    <xf numFmtId="0" fontId="2" fillId="0" borderId="0" pivotButton="0" quotePrefix="0" xfId="1"/>
    <xf numFmtId="0" fontId="9" fillId="2" borderId="0" applyAlignment="1" pivotButton="0" quotePrefix="0" xfId="0">
      <alignment vertical="center"/>
    </xf>
    <xf numFmtId="0" fontId="10" fillId="2" borderId="0" applyAlignment="1" pivotButton="0" quotePrefix="0" xfId="0">
      <alignment horizontal="center"/>
    </xf>
    <xf numFmtId="0" fontId="13" fillId="2" borderId="0" applyAlignment="1" pivotButton="0" quotePrefix="0" xfId="0">
      <alignment vertical="center"/>
    </xf>
    <xf numFmtId="0" fontId="13" fillId="2" borderId="0" applyAlignment="1" pivotButton="0" quotePrefix="0" xfId="0">
      <alignment horizontal="right" vertical="center"/>
    </xf>
    <xf numFmtId="0" fontId="13" fillId="2" borderId="0" applyAlignment="1" pivotButton="0" quotePrefix="0" xfId="0">
      <alignment horizontal="left" vertical="center"/>
    </xf>
    <xf numFmtId="0" fontId="12" fillId="2" borderId="0" applyAlignment="1" pivotButton="0" quotePrefix="0" xfId="0">
      <alignment vertical="center"/>
    </xf>
    <xf numFmtId="0" fontId="15" fillId="2" borderId="0" applyAlignment="1" pivotButton="0" quotePrefix="0" xfId="0">
      <alignment horizontal="left"/>
    </xf>
    <xf numFmtId="0" fontId="11" fillId="0" borderId="5" applyAlignment="1" pivotButton="0" quotePrefix="0" xfId="0">
      <alignment horizontal="left" vertical="center" indent="1"/>
    </xf>
    <xf numFmtId="0" fontId="11" fillId="0" borderId="6" applyAlignment="1" pivotButton="0" quotePrefix="0" xfId="0">
      <alignment horizontal="left" vertical="center" indent="1"/>
    </xf>
    <xf numFmtId="0" fontId="11" fillId="0" borderId="7" applyAlignment="1" pivotButton="0" quotePrefix="0" xfId="0">
      <alignment horizontal="left" vertical="center" indent="1"/>
    </xf>
    <xf numFmtId="0" fontId="7" fillId="0" borderId="5" applyAlignment="1" pivotButton="0" quotePrefix="0" xfId="0">
      <alignment horizontal="left" vertical="center" indent="1"/>
    </xf>
    <xf numFmtId="0" fontId="14" fillId="3" borderId="3" applyAlignment="1" pivotButton="0" quotePrefix="0" xfId="0">
      <alignment horizontal="left" vertical="center" wrapText="1" indent="1"/>
    </xf>
    <xf numFmtId="0" fontId="12" fillId="3" borderId="3" applyAlignment="1" pivotButton="0" quotePrefix="0" xfId="0">
      <alignment horizontal="left" vertical="center" wrapText="1" indent="1"/>
    </xf>
    <xf numFmtId="0" fontId="13" fillId="2" borderId="3" applyAlignment="1" applyProtection="1" pivotButton="0" quotePrefix="0" xfId="0">
      <alignment horizontal="left" vertical="center" wrapText="1" indent="1"/>
      <protection locked="0" hidden="0"/>
    </xf>
    <xf numFmtId="0" fontId="12" fillId="3" borderId="4" applyAlignment="1" pivotButton="0" quotePrefix="0" xfId="0">
      <alignment horizontal="left" vertical="center" wrapText="1" indent="1"/>
    </xf>
    <xf numFmtId="0" fontId="13" fillId="2" borderId="4" applyAlignment="1" applyProtection="1" pivotButton="0" quotePrefix="0" xfId="0">
      <alignment horizontal="left" vertical="center" wrapText="1" indent="1"/>
      <protection locked="0" hidden="0"/>
    </xf>
    <xf numFmtId="0" fontId="14" fillId="9" borderId="12" applyAlignment="1" pivotButton="0" quotePrefix="0" xfId="0">
      <alignment horizontal="center" vertical="center" wrapText="1"/>
    </xf>
    <xf numFmtId="0" fontId="12" fillId="3" borderId="4" applyAlignment="1" pivotButton="0" quotePrefix="0" xfId="0">
      <alignment horizontal="right" vertical="center" wrapText="1"/>
    </xf>
    <xf numFmtId="0" fontId="12" fillId="3" borderId="4" applyAlignment="1" pivotButton="0" quotePrefix="0" xfId="0">
      <alignment horizontal="center" vertical="center" wrapText="1"/>
    </xf>
    <xf numFmtId="0" fontId="14" fillId="3" borderId="4" applyAlignment="1" pivotButton="0" quotePrefix="0" xfId="0">
      <alignment horizontal="center" vertical="center" wrapText="1"/>
    </xf>
    <xf numFmtId="0" fontId="13" fillId="0" borderId="4" applyAlignment="1" applyProtection="1" pivotButton="0" quotePrefix="0" xfId="0">
      <alignment horizontal="center" vertical="center" wrapText="1"/>
      <protection locked="0" hidden="0"/>
    </xf>
    <xf numFmtId="0" fontId="13" fillId="0" borderId="7" applyAlignment="1" applyProtection="1" pivotButton="0" quotePrefix="0" xfId="0">
      <alignment horizontal="center" vertical="center" wrapText="1"/>
      <protection locked="0" hidden="0"/>
    </xf>
    <xf numFmtId="0" fontId="1" fillId="0" borderId="4" applyAlignment="1" applyProtection="1" pivotButton="0" quotePrefix="0" xfId="0">
      <alignment horizontal="center" vertical="center" wrapText="1"/>
      <protection locked="0" hidden="0"/>
    </xf>
    <xf numFmtId="0" fontId="1" fillId="0" borderId="7" applyAlignment="1" applyProtection="1" pivotButton="0" quotePrefix="0" xfId="0">
      <alignment horizontal="center" vertical="center" wrapText="1"/>
      <protection locked="0" hidden="0"/>
    </xf>
    <xf numFmtId="0" fontId="17" fillId="8" borderId="9" applyAlignment="1" pivotButton="0" quotePrefix="0" xfId="0">
      <alignment horizontal="left" vertical="center" indent="1"/>
    </xf>
    <xf numFmtId="0" fontId="17" fillId="8" borderId="10" applyAlignment="1" pivotButton="0" quotePrefix="0" xfId="0">
      <alignment horizontal="left" vertical="center" indent="1"/>
    </xf>
    <xf numFmtId="0" fontId="17" fillId="8" borderId="11" applyAlignment="1" pivotButton="0" quotePrefix="0" xfId="0">
      <alignment horizontal="left" vertical="center" indent="1"/>
    </xf>
    <xf numFmtId="0" fontId="11" fillId="6" borderId="9" applyAlignment="1" pivotButton="0" quotePrefix="0" xfId="0">
      <alignment horizontal="left" vertical="center" wrapText="1" indent="1"/>
    </xf>
    <xf numFmtId="0" fontId="11" fillId="6" borderId="10" applyAlignment="1" pivotButton="0" quotePrefix="0" xfId="0">
      <alignment horizontal="left" vertical="center" wrapText="1" indent="1"/>
    </xf>
    <xf numFmtId="0" fontId="11" fillId="6" borderId="11" applyAlignment="1" pivotButton="0" quotePrefix="0" xfId="0">
      <alignment horizontal="left" vertical="center" wrapText="1" indent="1"/>
    </xf>
    <xf numFmtId="0" fontId="14" fillId="10" borderId="4" applyAlignment="1" pivotButton="0" quotePrefix="0" xfId="0">
      <alignment horizontal="center" vertical="center" wrapText="1"/>
    </xf>
    <xf numFmtId="0" fontId="14" fillId="3" borderId="14" applyAlignment="1" pivotButton="0" quotePrefix="0" xfId="0">
      <alignment horizontal="center" vertical="center" wrapText="1"/>
    </xf>
    <xf numFmtId="49" fontId="12" fillId="3" borderId="14" applyAlignment="1" pivotButton="0" quotePrefix="0" xfId="5">
      <alignment horizontal="center" vertical="center" wrapText="1"/>
    </xf>
    <xf numFmtId="49" fontId="1" fillId="0" borderId="14" applyAlignment="1" applyProtection="1" pivotButton="0" quotePrefix="0" xfId="5">
      <alignment horizontal="center" vertical="center" wrapText="1"/>
      <protection locked="0" hidden="0"/>
    </xf>
    <xf numFmtId="49" fontId="12" fillId="3" borderId="14" applyAlignment="1" pivotButton="0" quotePrefix="0" xfId="5">
      <alignment horizontal="justify" vertical="center" wrapText="1"/>
    </xf>
    <xf numFmtId="49" fontId="1" fillId="0" borderId="13" applyAlignment="1" applyProtection="1" pivotButton="0" quotePrefix="0" xfId="5">
      <alignment horizontal="center" vertical="center" wrapText="1"/>
      <protection locked="0" hidden="0"/>
    </xf>
    <xf numFmtId="0" fontId="14" fillId="10" borderId="14" applyAlignment="1" pivotButton="0" quotePrefix="0" xfId="0">
      <alignment horizontal="center" vertical="center" wrapText="1"/>
    </xf>
    <xf numFmtId="49" fontId="13" fillId="0" borderId="14" applyAlignment="1" applyProtection="1" pivotButton="0" quotePrefix="0" xfId="5">
      <alignment horizontal="center" vertical="center" wrapText="1"/>
      <protection locked="0" hidden="0"/>
    </xf>
    <xf numFmtId="49" fontId="13" fillId="0" borderId="13" applyAlignment="1" applyProtection="1" pivotButton="0" quotePrefix="0" xfId="5">
      <alignment horizontal="center" vertical="center" wrapText="1"/>
      <protection locked="0" hidden="0"/>
    </xf>
    <xf numFmtId="164" fontId="12" fillId="6" borderId="8" applyAlignment="1" pivotButton="0" quotePrefix="0" xfId="5">
      <alignment horizontal="justify" vertical="center" wrapText="1"/>
    </xf>
    <xf numFmtId="164" fontId="12" fillId="3" borderId="8" applyAlignment="1" pivotButton="0" quotePrefix="0" xfId="5">
      <alignment horizontal="justify" vertical="center" wrapText="1"/>
    </xf>
    <xf numFmtId="0" fontId="12" fillId="2" borderId="0" applyAlignment="1" pivotButton="0" quotePrefix="0" xfId="0">
      <alignment horizontal="right" vertical="center" indent="1"/>
    </xf>
    <xf numFmtId="0" fontId="12" fillId="2" borderId="0" applyAlignment="1" pivotButton="0" quotePrefix="0" xfId="0">
      <alignment horizontal="left" vertical="center" indent="1"/>
    </xf>
    <xf numFmtId="0" fontId="13" fillId="2" borderId="0" applyAlignment="1" pivotButton="0" quotePrefix="0" xfId="0">
      <alignment horizontal="right" vertical="center" indent="1"/>
    </xf>
    <xf numFmtId="0" fontId="13" fillId="2" borderId="0" applyAlignment="1" pivotButton="0" quotePrefix="0" xfId="0">
      <alignment horizontal="left" vertical="center" indent="1"/>
    </xf>
    <xf numFmtId="49" fontId="1" fillId="4" borderId="1" applyAlignment="1" pivotButton="0" quotePrefix="0" xfId="0">
      <alignment horizontal="left" vertical="center" indent="1"/>
    </xf>
    <xf numFmtId="0" fontId="14" fillId="3" borderId="4" applyAlignment="1" pivotButton="0" quotePrefix="0" xfId="0">
      <alignment horizontal="left" vertical="center" wrapText="1" indent="1"/>
    </xf>
    <xf numFmtId="0" fontId="14" fillId="3" borderId="16" applyAlignment="1" pivotButton="0" quotePrefix="0" xfId="0">
      <alignment horizontal="center" vertical="center" wrapText="1"/>
    </xf>
    <xf numFmtId="2" fontId="12" fillId="3" borderId="16" applyAlignment="1" pivotButton="0" quotePrefix="0" xfId="0">
      <alignment horizontal="right" vertical="center" wrapText="1"/>
    </xf>
    <xf numFmtId="2" fontId="1" fillId="0" borderId="16" applyAlignment="1" applyProtection="1" pivotButton="0" quotePrefix="0" xfId="0">
      <alignment horizontal="center" vertical="center" wrapText="1"/>
      <protection locked="0" hidden="0"/>
    </xf>
    <xf numFmtId="2" fontId="1" fillId="0" borderId="15" applyAlignment="1" applyProtection="1" pivotButton="0" quotePrefix="0" xfId="0">
      <alignment horizontal="center" vertical="center" wrapText="1"/>
      <protection locked="0" hidden="0"/>
    </xf>
    <xf numFmtId="0" fontId="14" fillId="10" borderId="16" applyAlignment="1" pivotButton="0" quotePrefix="0" xfId="0">
      <alignment horizontal="center" vertical="center" wrapText="1"/>
    </xf>
    <xf numFmtId="2" fontId="12" fillId="3" borderId="16" applyAlignment="1" pivotButton="0" quotePrefix="0" xfId="0">
      <alignment horizontal="center" vertical="center" wrapText="1"/>
    </xf>
    <xf numFmtId="2" fontId="13" fillId="0" borderId="16" applyAlignment="1" applyProtection="1" pivotButton="0" quotePrefix="0" xfId="0">
      <alignment horizontal="center" vertical="center" wrapText="1"/>
      <protection locked="0" hidden="0"/>
    </xf>
    <xf numFmtId="2" fontId="13" fillId="0" borderId="15" applyAlignment="1" applyProtection="1" pivotButton="0" quotePrefix="0" xfId="0">
      <alignment horizontal="center" vertical="center" wrapText="1"/>
      <protection locked="0" hidden="0"/>
    </xf>
    <xf numFmtId="0" fontId="14" fillId="3" borderId="18" applyAlignment="1" pivotButton="0" quotePrefix="0" xfId="0">
      <alignment horizontal="center" vertical="center" wrapText="1"/>
    </xf>
    <xf numFmtId="164" fontId="12" fillId="3" borderId="18" applyAlignment="1" pivotButton="0" quotePrefix="0" xfId="5">
      <alignment horizontal="justify" vertical="center" wrapText="1"/>
    </xf>
    <xf numFmtId="164" fontId="13" fillId="4" borderId="18" applyAlignment="1" pivotButton="0" quotePrefix="0" xfId="5">
      <alignment horizontal="justify" vertical="center" wrapText="1"/>
    </xf>
    <xf numFmtId="164" fontId="13" fillId="4" borderId="19" applyAlignment="1" pivotButton="0" quotePrefix="0" xfId="5">
      <alignment horizontal="justify" vertical="center" wrapText="1"/>
    </xf>
    <xf numFmtId="0" fontId="14" fillId="10" borderId="18" applyAlignment="1" pivotButton="0" quotePrefix="0" xfId="0">
      <alignment horizontal="center" vertical="center" wrapText="1"/>
    </xf>
    <xf numFmtId="164" fontId="13" fillId="7" borderId="18" applyAlignment="1" pivotButton="0" quotePrefix="0" xfId="5">
      <alignment horizontal="justify" vertical="center" wrapText="1"/>
    </xf>
    <xf numFmtId="164" fontId="13" fillId="7" borderId="19" applyAlignment="1" pivotButton="0" quotePrefix="0" xfId="5">
      <alignment horizontal="justify" vertical="center" wrapText="1"/>
    </xf>
    <xf numFmtId="0" fontId="14" fillId="3" borderId="20" applyAlignment="1" pivotButton="0" quotePrefix="0" xfId="0">
      <alignment horizontal="center" vertical="center" wrapText="1"/>
    </xf>
    <xf numFmtId="164" fontId="12" fillId="3" borderId="20" applyAlignment="1" pivotButton="0" quotePrefix="0" xfId="5">
      <alignment horizontal="justify" vertical="center" wrapText="1"/>
    </xf>
    <xf numFmtId="164" fontId="1" fillId="0" borderId="20" applyAlignment="1" applyProtection="1" pivotButton="0" quotePrefix="0" xfId="5">
      <alignment horizontal="justify" vertical="center" wrapText="1"/>
      <protection locked="0" hidden="0"/>
    </xf>
    <xf numFmtId="164" fontId="1" fillId="0" borderId="17" applyAlignment="1" applyProtection="1" pivotButton="0" quotePrefix="0" xfId="5">
      <alignment horizontal="justify" vertical="center" wrapText="1"/>
      <protection locked="0" hidden="0"/>
    </xf>
    <xf numFmtId="0" fontId="14" fillId="10" borderId="20" applyAlignment="1" pivotButton="0" quotePrefix="0" xfId="0">
      <alignment horizontal="center" vertical="center" wrapText="1"/>
    </xf>
    <xf numFmtId="164" fontId="13" fillId="0" borderId="20" applyAlignment="1" applyProtection="1" pivotButton="0" quotePrefix="0" xfId="5">
      <alignment horizontal="justify" vertical="center" wrapText="1"/>
      <protection locked="0" hidden="0"/>
    </xf>
    <xf numFmtId="164" fontId="13" fillId="0" borderId="17" applyAlignment="1" applyProtection="1" pivotButton="0" quotePrefix="0" xfId="5">
      <alignment horizontal="justify" vertical="center" wrapText="1"/>
      <protection locked="0" hidden="0"/>
    </xf>
    <xf numFmtId="9" fontId="12" fillId="0" borderId="1" applyAlignment="1" applyProtection="1" pivotButton="0" quotePrefix="0" xfId="6">
      <alignment horizontal="center" vertical="center" wrapText="1"/>
      <protection locked="0" hidden="0"/>
    </xf>
    <xf numFmtId="9" fontId="12" fillId="7" borderId="1" applyAlignment="1" pivotButton="0" quotePrefix="0" xfId="6">
      <alignment horizontal="center" vertical="center"/>
    </xf>
    <xf numFmtId="9" fontId="12" fillId="4" borderId="1" applyAlignment="1" pivotButton="0" quotePrefix="0" xfId="6">
      <alignment horizontal="center" vertical="center" wrapText="1"/>
    </xf>
    <xf numFmtId="9" fontId="12" fillId="7" borderId="1" applyAlignment="1" pivotButton="0" quotePrefix="0" xfId="6">
      <alignment horizontal="center" vertical="center" wrapText="1"/>
    </xf>
    <xf numFmtId="164" fontId="12" fillId="0" borderId="1" applyAlignment="1" applyProtection="1" pivotButton="0" quotePrefix="0" xfId="5">
      <alignment vertical="center"/>
      <protection locked="0" hidden="0"/>
    </xf>
    <xf numFmtId="164" fontId="12" fillId="0" borderId="1" applyAlignment="1" applyProtection="1" pivotButton="0" quotePrefix="0" xfId="5">
      <alignment horizontal="left" vertical="center" wrapText="1"/>
      <protection locked="0" hidden="0"/>
    </xf>
    <xf numFmtId="164" fontId="12" fillId="7" borderId="1" applyAlignment="1" pivotButton="0" quotePrefix="0" xfId="0">
      <alignment vertical="center"/>
    </xf>
    <xf numFmtId="164" fontId="12" fillId="4" borderId="1" applyAlignment="1" pivotButton="0" quotePrefix="0" xfId="5">
      <alignment vertical="center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 vertical="center"/>
    </xf>
    <xf numFmtId="0" fontId="3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19" fillId="0" borderId="0" applyAlignment="1" pivotButton="0" quotePrefix="0" xfId="0">
      <alignment vertical="center"/>
    </xf>
    <xf numFmtId="0" fontId="3" fillId="0" borderId="0" pivotButton="0" quotePrefix="0" xfId="0"/>
    <xf numFmtId="0" fontId="0" fillId="0" borderId="21" pivotButton="0" quotePrefix="0" xfId="0"/>
    <xf numFmtId="0" fontId="13" fillId="2" borderId="0" applyAlignment="1" pivotButton="0" quotePrefix="0" xfId="0">
      <alignment vertical="top" wrapText="1"/>
    </xf>
    <xf numFmtId="0" fontId="5" fillId="5" borderId="0" applyAlignment="1" pivotButton="0" quotePrefix="0" xfId="2">
      <alignment horizontal="center" vertical="center"/>
    </xf>
    <xf numFmtId="165" fontId="7" fillId="0" borderId="5" applyAlignment="1" pivotButton="0" quotePrefix="0" xfId="0">
      <alignment horizontal="left" vertical="center" indent="1"/>
    </xf>
    <xf numFmtId="165" fontId="7" fillId="0" borderId="6" applyAlignment="1" pivotButton="0" quotePrefix="0" xfId="0">
      <alignment horizontal="left" vertical="center" indent="1"/>
    </xf>
    <xf numFmtId="165" fontId="7" fillId="0" borderId="7" applyAlignment="1" pivotButton="0" quotePrefix="0" xfId="0">
      <alignment horizontal="left" vertical="center" indent="1"/>
    </xf>
    <xf numFmtId="165" fontId="7" fillId="0" borderId="22" applyAlignment="1" pivotButton="0" quotePrefix="0" xfId="0">
      <alignment horizontal="left" vertical="center" indent="1"/>
    </xf>
    <xf numFmtId="0" fontId="0" fillId="0" borderId="6" pivotButton="0" quotePrefix="0" xfId="0"/>
    <xf numFmtId="0" fontId="0" fillId="0" borderId="7" pivotButton="0" quotePrefix="0" xfId="0"/>
    <xf numFmtId="164" fontId="12" fillId="3" borderId="20" applyAlignment="1" pivotButton="0" quotePrefix="0" xfId="5">
      <alignment horizontal="justify" vertical="center" wrapText="1"/>
    </xf>
    <xf numFmtId="164" fontId="12" fillId="3" borderId="18" applyAlignment="1" pivotButton="0" quotePrefix="0" xfId="5">
      <alignment horizontal="justify" vertical="center" wrapText="1"/>
    </xf>
    <xf numFmtId="164" fontId="1" fillId="0" borderId="20" applyAlignment="1" applyProtection="1" pivotButton="0" quotePrefix="0" xfId="5">
      <alignment horizontal="justify" vertical="center" wrapText="1"/>
      <protection locked="0" hidden="0"/>
    </xf>
    <xf numFmtId="164" fontId="13" fillId="4" borderId="18" applyAlignment="1" pivotButton="0" quotePrefix="0" xfId="5">
      <alignment horizontal="justify" vertical="center" wrapText="1"/>
    </xf>
    <xf numFmtId="164" fontId="13" fillId="0" borderId="20" applyAlignment="1" applyProtection="1" pivotButton="0" quotePrefix="0" xfId="5">
      <alignment horizontal="justify" vertical="center" wrapText="1"/>
      <protection locked="0" hidden="0"/>
    </xf>
    <xf numFmtId="164" fontId="13" fillId="7" borderId="18" applyAlignment="1" pivotButton="0" quotePrefix="0" xfId="5">
      <alignment horizontal="justify" vertical="center" wrapText="1"/>
    </xf>
    <xf numFmtId="164" fontId="1" fillId="0" borderId="17" applyAlignment="1" applyProtection="1" pivotButton="0" quotePrefix="0" xfId="5">
      <alignment horizontal="justify" vertical="center" wrapText="1"/>
      <protection locked="0" hidden="0"/>
    </xf>
    <xf numFmtId="164" fontId="13" fillId="4" borderId="19" applyAlignment="1" pivotButton="0" quotePrefix="0" xfId="5">
      <alignment horizontal="justify" vertical="center" wrapText="1"/>
    </xf>
    <xf numFmtId="164" fontId="13" fillId="0" borderId="17" applyAlignment="1" applyProtection="1" pivotButton="0" quotePrefix="0" xfId="5">
      <alignment horizontal="justify" vertical="center" wrapText="1"/>
      <protection locked="0" hidden="0"/>
    </xf>
    <xf numFmtId="164" fontId="13" fillId="7" borderId="19" applyAlignment="1" pivotButton="0" quotePrefix="0" xfId="5">
      <alignment horizontal="justify" vertical="center" wrapText="1"/>
    </xf>
    <xf numFmtId="164" fontId="12" fillId="3" borderId="8" applyAlignment="1" pivotButton="0" quotePrefix="0" xfId="5">
      <alignment horizontal="justify" vertical="center" wrapText="1"/>
    </xf>
    <xf numFmtId="164" fontId="12" fillId="6" borderId="8" applyAlignment="1" pivotButton="0" quotePrefix="0" xfId="5">
      <alignment horizontal="justify" vertical="center" wrapText="1"/>
    </xf>
    <xf numFmtId="164" fontId="12" fillId="0" borderId="1" applyAlignment="1" applyProtection="1" pivotButton="0" quotePrefix="0" xfId="5">
      <alignment vertical="center"/>
      <protection locked="0" hidden="0"/>
    </xf>
    <xf numFmtId="164" fontId="12" fillId="7" borderId="1" applyAlignment="1" pivotButton="0" quotePrefix="0" xfId="0">
      <alignment vertical="center"/>
    </xf>
    <xf numFmtId="164" fontId="12" fillId="0" borderId="1" applyAlignment="1" applyProtection="1" pivotButton="0" quotePrefix="0" xfId="5">
      <alignment horizontal="left" vertical="center" wrapText="1"/>
      <protection locked="0" hidden="0"/>
    </xf>
    <xf numFmtId="164" fontId="12" fillId="4" borderId="1" applyAlignment="1" pivotButton="0" quotePrefix="0" xfId="5">
      <alignment vertical="center"/>
    </xf>
    <xf numFmtId="0" fontId="21" fillId="11" borderId="0" applyAlignment="1" pivotButton="0" quotePrefix="0" xfId="7">
      <alignment horizontal="center" vertical="center"/>
    </xf>
  </cellXfs>
  <cellStyles count="8">
    <cellStyle name="Обычный" xfId="0" builtinId="0"/>
    <cellStyle name="Normal 2" xfId="1"/>
    <cellStyle name="Гиперссылка" xfId="2" builtinId="8"/>
    <cellStyle name="Percent 2" xfId="3"/>
    <cellStyle name="Normal 2 2" xfId="4"/>
    <cellStyle name="Денежный" xfId="5" builtinId="4"/>
    <cellStyle name="Процентный" xfId="6" builtinId="5"/>
    <cellStyle name="Hyperlink" xfId="7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25&amp;utm_language=JA&amp;utm_source=integrated+content&amp;utm_campaign=/go-to-market-plan-template&amp;utm_medium=ic+go+to+market+roi+77325+jp&amp;lpa=ic+go+to+market+roi+77325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R64"/>
  <sheetViews>
    <sheetView showGridLines="0" tabSelected="1" workbookViewId="0">
      <pane ySplit="9" topLeftCell="A10" activePane="bottomLeft" state="frozen"/>
      <selection pane="bottomLeft" activeCell="B64" sqref="B64:M64"/>
    </sheetView>
  </sheetViews>
  <sheetFormatPr baseColWidth="8" defaultColWidth="10.69921875" defaultRowHeight="15.6"/>
  <cols>
    <col width="3.296875" customWidth="1" min="1" max="1"/>
    <col width="28.296875" customWidth="1" min="2" max="2"/>
    <col width="10.796875" customWidth="1" min="6" max="6"/>
    <col width="12.796875" customWidth="1" min="7" max="7"/>
    <col width="10.796875" customWidth="1" min="8" max="8"/>
    <col width="12.796875" customWidth="1" min="12" max="12"/>
    <col width="39.69921875" customWidth="1" min="13" max="13"/>
    <col width="3.296875" customWidth="1" min="14" max="14"/>
  </cols>
  <sheetData>
    <row r="1" ht="50" customHeight="1">
      <c r="B1" s="80" t="n"/>
      <c r="C1" s="81" t="n"/>
      <c r="D1" s="81" t="n"/>
      <c r="E1" s="81" t="n"/>
      <c r="F1" s="81" t="n"/>
      <c r="G1" s="81" t="n"/>
      <c r="H1" s="81" t="n"/>
      <c r="I1" s="81" t="n"/>
      <c r="J1" s="81" t="n"/>
      <c r="K1" s="81" t="n"/>
      <c r="L1" s="81" t="n"/>
      <c r="M1" s="81" t="n"/>
      <c r="N1" s="81" t="n"/>
      <c r="O1" s="81" t="n"/>
      <c r="P1" s="81" t="n"/>
      <c r="Q1" s="81" t="n"/>
      <c r="R1" s="81" t="n"/>
    </row>
    <row r="2" ht="42" customFormat="1" customHeight="1" s="85">
      <c r="A2" s="82" t="n"/>
      <c r="B2" s="83" t="inlineStr">
        <is>
          <t>市場投入ROIテンプレート</t>
        </is>
      </c>
      <c r="C2" s="83" t="n"/>
      <c r="D2" s="83" t="n"/>
      <c r="E2" s="83" t="n"/>
      <c r="F2" s="83" t="n"/>
      <c r="G2" s="83" t="n"/>
      <c r="H2" s="83" t="n"/>
      <c r="I2" s="83" t="n"/>
      <c r="J2" s="83" t="n"/>
      <c r="K2" s="83" t="n"/>
      <c r="L2" s="83" t="n"/>
      <c r="M2" s="83" t="n"/>
      <c r="N2" s="83" t="n"/>
      <c r="O2" s="83" t="n"/>
      <c r="P2" s="83" t="n"/>
      <c r="Q2" s="83" t="n"/>
      <c r="R2" s="84" t="n"/>
    </row>
    <row r="3" ht="19.95" customHeight="1">
      <c r="B3" s="9" t="inlineStr">
        <is>
          <t>キャンペーン名</t>
        </is>
      </c>
      <c r="C3" s="4" t="n"/>
      <c r="D3" s="3" t="n"/>
      <c r="E3" s="3" t="n"/>
      <c r="F3" s="3" t="n"/>
      <c r="G3" s="3" t="n"/>
      <c r="H3" s="9" t="inlineStr">
        <is>
          <t>予算作成日</t>
        </is>
      </c>
      <c r="I3" s="4" t="n"/>
      <c r="J3" s="4" t="n"/>
      <c r="K3" s="3" t="n"/>
      <c r="L3" s="3" t="n"/>
      <c r="M3" s="3" t="n"/>
    </row>
    <row r="4" ht="25.05" customHeight="1" thickBot="1">
      <c r="B4" s="10" t="n"/>
      <c r="C4" s="11" t="n"/>
      <c r="D4" s="11" t="n"/>
      <c r="E4" s="11" t="n"/>
      <c r="F4" s="12" t="n"/>
      <c r="G4" s="5" t="n"/>
      <c r="H4" s="92" t="n"/>
      <c r="I4" s="93" t="n"/>
      <c r="J4" s="93" t="n"/>
      <c r="K4" s="93" t="n"/>
      <c r="L4" s="94" t="n"/>
      <c r="M4" s="5" t="n"/>
    </row>
    <row r="5" ht="19.95" customHeight="1">
      <c r="B5" s="9" t="inlineStr">
        <is>
          <t>作成者</t>
        </is>
      </c>
      <c r="C5" s="4" t="n"/>
      <c r="D5" s="3" t="n"/>
      <c r="E5" s="3" t="n"/>
      <c r="F5" s="3" t="n"/>
      <c r="G5" s="3" t="n"/>
      <c r="H5" s="9" t="inlineStr">
        <is>
          <t>キャンペーン開始日</t>
        </is>
      </c>
      <c r="I5" s="4" t="n"/>
      <c r="J5" s="4" t="n"/>
      <c r="K5" s="3" t="n"/>
      <c r="L5" s="3" t="n"/>
      <c r="M5" s="3" t="n"/>
    </row>
    <row r="6" ht="25.05" customHeight="1" thickBot="1">
      <c r="B6" s="13" t="n"/>
      <c r="C6" s="11" t="n"/>
      <c r="D6" s="11" t="n"/>
      <c r="E6" s="11" t="n"/>
      <c r="F6" s="12" t="n"/>
      <c r="G6" s="5" t="n"/>
      <c r="H6" s="92" t="n"/>
      <c r="I6" s="93" t="n"/>
      <c r="J6" s="93" t="n"/>
      <c r="K6" s="93" t="n"/>
      <c r="L6" s="94" t="n"/>
      <c r="M6" s="5" t="n"/>
    </row>
    <row r="7" ht="16.2" customHeight="1" thickBot="1">
      <c r="B7" s="6" t="n"/>
      <c r="C7" s="6" t="n"/>
      <c r="D7" s="6" t="n"/>
      <c r="E7" s="6" t="n"/>
      <c r="F7" s="6" t="n"/>
      <c r="G7" s="5" t="n"/>
      <c r="H7" s="5" t="n"/>
      <c r="I7" s="5" t="n"/>
      <c r="J7" s="5" t="n"/>
      <c r="K7" s="5" t="n"/>
      <c r="L7" s="5" t="n"/>
      <c r="M7" s="5" t="n"/>
    </row>
    <row r="8" ht="25.05" customHeight="1">
      <c r="B8" s="87" t="inlineStr">
        <is>
          <t xml:space="preserve">網掛けされていないセルのみを完了します。 </t>
        </is>
      </c>
      <c r="C8" s="27" t="inlineStr">
        <is>
          <t>予算</t>
        </is>
      </c>
      <c r="D8" s="28" t="n"/>
      <c r="E8" s="28" t="n"/>
      <c r="F8" s="28" t="n"/>
      <c r="G8" s="29" t="n"/>
      <c r="H8" s="30" t="inlineStr">
        <is>
          <t>実際の</t>
        </is>
      </c>
      <c r="I8" s="31" t="n"/>
      <c r="J8" s="31" t="n"/>
      <c r="K8" s="31" t="n"/>
      <c r="L8" s="32" t="n"/>
      <c r="M8" s="5" t="n"/>
    </row>
    <row r="9" ht="34.95" customHeight="1">
      <c r="B9" s="14" t="inlineStr">
        <is>
          <t>費用</t>
        </is>
      </c>
      <c r="C9" s="34" t="inlineStr">
        <is>
          <t>消費月</t>
        </is>
      </c>
      <c r="D9" s="22" t="inlineStr">
        <is>
          <t>支出年度</t>
        </is>
      </c>
      <c r="E9" s="50" t="inlineStr">
        <is>
          <t>単位</t>
        </is>
      </c>
      <c r="F9" s="65" t="inlineStr">
        <is>
          <t>費用
単位あたり</t>
        </is>
      </c>
      <c r="G9" s="58" t="inlineStr">
        <is>
          <t>トータル</t>
        </is>
      </c>
      <c r="H9" s="39" t="inlineStr">
        <is>
          <t>消費月</t>
        </is>
      </c>
      <c r="I9" s="33" t="inlineStr">
        <is>
          <t>支出年度</t>
        </is>
      </c>
      <c r="J9" s="54" t="inlineStr">
        <is>
          <t>単位</t>
        </is>
      </c>
      <c r="K9" s="69" t="inlineStr">
        <is>
          <t>費用
単位あたり</t>
        </is>
      </c>
      <c r="L9" s="62" t="inlineStr">
        <is>
          <t>トータル</t>
        </is>
      </c>
      <c r="M9" s="49" t="inlineStr">
        <is>
          <t>筆記</t>
        </is>
      </c>
      <c r="O9" s="19" t="inlineStr">
        <is>
          <t>消費月</t>
        </is>
      </c>
    </row>
    <row r="10" ht="19.95" customHeight="1">
      <c r="B10" s="15" t="inlineStr">
        <is>
          <t>カテゴリー A</t>
        </is>
      </c>
      <c r="C10" s="35" t="inlineStr">
        <is>
          <t xml:space="preserve"> </t>
        </is>
      </c>
      <c r="D10" s="20" t="n"/>
      <c r="E10" s="51" t="n"/>
      <c r="F10" s="95" t="n"/>
      <c r="G10" s="96" t="n"/>
      <c r="H10" s="35" t="inlineStr">
        <is>
          <t xml:space="preserve"> </t>
        </is>
      </c>
      <c r="I10" s="21" t="n"/>
      <c r="J10" s="55" t="n"/>
      <c r="K10" s="95" t="n"/>
      <c r="L10" s="96" t="n"/>
      <c r="M10" s="17" t="n"/>
      <c r="O10" s="48" t="inlineStr">
        <is>
          <t>01 – JAN</t>
        </is>
      </c>
    </row>
    <row r="11" ht="19.95" customHeight="1">
      <c r="B11" s="16" t="n"/>
      <c r="C11" s="36" t="n"/>
      <c r="D11" s="25" t="n"/>
      <c r="E11" s="52" t="n"/>
      <c r="F11" s="97" t="n"/>
      <c r="G11" s="98">
        <f>E11*F11</f>
        <v/>
      </c>
      <c r="H11" s="40" t="n"/>
      <c r="I11" s="23" t="n"/>
      <c r="J11" s="56" t="n"/>
      <c r="K11" s="99" t="n"/>
      <c r="L11" s="100">
        <f>J11*K11</f>
        <v/>
      </c>
      <c r="M11" s="18" t="n"/>
      <c r="O11" s="48" t="inlineStr">
        <is>
          <t>02 – FEB</t>
        </is>
      </c>
    </row>
    <row r="12" ht="19.95" customHeight="1">
      <c r="B12" s="16" t="n"/>
      <c r="C12" s="36" t="n"/>
      <c r="D12" s="25" t="n"/>
      <c r="E12" s="52" t="n"/>
      <c r="F12" s="97" t="n"/>
      <c r="G12" s="98">
        <f>E12*F12</f>
        <v/>
      </c>
      <c r="H12" s="40" t="n"/>
      <c r="I12" s="23" t="n"/>
      <c r="J12" s="56" t="n"/>
      <c r="K12" s="99" t="n"/>
      <c r="L12" s="100">
        <f>J12*K12</f>
        <v/>
      </c>
      <c r="M12" s="18" t="n"/>
      <c r="O12" s="48" t="inlineStr">
        <is>
          <t>03 – MAR</t>
        </is>
      </c>
    </row>
    <row r="13" ht="19.95" customHeight="1">
      <c r="B13" s="16" t="n"/>
      <c r="C13" s="36" t="n"/>
      <c r="D13" s="25" t="n"/>
      <c r="E13" s="52" t="n"/>
      <c r="F13" s="97" t="n"/>
      <c r="G13" s="98">
        <f>E13*F13</f>
        <v/>
      </c>
      <c r="H13" s="40" t="n"/>
      <c r="I13" s="23" t="n"/>
      <c r="J13" s="56" t="n"/>
      <c r="K13" s="99" t="n"/>
      <c r="L13" s="100">
        <f>J13*K13</f>
        <v/>
      </c>
      <c r="M13" s="18" t="n"/>
      <c r="O13" s="48" t="inlineStr">
        <is>
          <t>04 – APR</t>
        </is>
      </c>
    </row>
    <row r="14" ht="19.95" customHeight="1">
      <c r="B14" s="16" t="n"/>
      <c r="C14" s="36" t="n"/>
      <c r="D14" s="25" t="n"/>
      <c r="E14" s="52" t="n"/>
      <c r="F14" s="97" t="n"/>
      <c r="G14" s="98">
        <f>E14*F14</f>
        <v/>
      </c>
      <c r="H14" s="40" t="n"/>
      <c r="I14" s="23" t="n"/>
      <c r="J14" s="56" t="n"/>
      <c r="K14" s="99" t="n"/>
      <c r="L14" s="100">
        <f>J14*K14</f>
        <v/>
      </c>
      <c r="M14" s="18" t="n"/>
      <c r="O14" s="48" t="inlineStr">
        <is>
          <t>05 – MAY</t>
        </is>
      </c>
    </row>
    <row r="15" ht="19.95" customHeight="1">
      <c r="B15" s="16" t="n"/>
      <c r="C15" s="36" t="n"/>
      <c r="D15" s="25" t="n"/>
      <c r="E15" s="52" t="n"/>
      <c r="F15" s="97" t="n"/>
      <c r="G15" s="98">
        <f>E15*F15</f>
        <v/>
      </c>
      <c r="H15" s="40" t="n"/>
      <c r="I15" s="23" t="n"/>
      <c r="J15" s="56" t="n"/>
      <c r="K15" s="99" t="n"/>
      <c r="L15" s="100">
        <f>J15*K15</f>
        <v/>
      </c>
      <c r="M15" s="18" t="n"/>
      <c r="O15" s="48" t="inlineStr">
        <is>
          <t>06 – JUN</t>
        </is>
      </c>
    </row>
    <row r="16" ht="19.95" customHeight="1">
      <c r="B16" s="16" t="n"/>
      <c r="C16" s="36" t="n"/>
      <c r="D16" s="25" t="n"/>
      <c r="E16" s="52" t="n"/>
      <c r="F16" s="97" t="n"/>
      <c r="G16" s="98">
        <f>E16*F16</f>
        <v/>
      </c>
      <c r="H16" s="40" t="n"/>
      <c r="I16" s="23" t="n"/>
      <c r="J16" s="56" t="n"/>
      <c r="K16" s="99" t="n"/>
      <c r="L16" s="100">
        <f>J16*K16</f>
        <v/>
      </c>
      <c r="M16" s="18" t="n"/>
      <c r="O16" s="48" t="inlineStr">
        <is>
          <t>07 – JUL</t>
        </is>
      </c>
    </row>
    <row r="17" ht="19.95" customHeight="1">
      <c r="B17" s="16" t="n"/>
      <c r="C17" s="36" t="n"/>
      <c r="D17" s="25" t="n"/>
      <c r="E17" s="52" t="n"/>
      <c r="F17" s="97" t="n"/>
      <c r="G17" s="98">
        <f>E17*F17</f>
        <v/>
      </c>
      <c r="H17" s="40" t="n"/>
      <c r="I17" s="23" t="n"/>
      <c r="J17" s="56" t="n"/>
      <c r="K17" s="99" t="n"/>
      <c r="L17" s="100">
        <f>J17*K17</f>
        <v/>
      </c>
      <c r="M17" s="18" t="n"/>
      <c r="O17" s="48" t="inlineStr">
        <is>
          <t>08 – AUG</t>
        </is>
      </c>
    </row>
    <row r="18" ht="19.95" customHeight="1">
      <c r="B18" s="16" t="n"/>
      <c r="C18" s="36" t="n"/>
      <c r="D18" s="25" t="n"/>
      <c r="E18" s="52" t="n"/>
      <c r="F18" s="97" t="n"/>
      <c r="G18" s="98">
        <f>E18*F18</f>
        <v/>
      </c>
      <c r="H18" s="40" t="n"/>
      <c r="I18" s="23" t="n"/>
      <c r="J18" s="56" t="n"/>
      <c r="K18" s="99" t="n"/>
      <c r="L18" s="100">
        <f>J18*K18</f>
        <v/>
      </c>
      <c r="M18" s="18" t="n"/>
      <c r="O18" s="48" t="inlineStr">
        <is>
          <t>09 - 9月</t>
        </is>
      </c>
    </row>
    <row r="19" ht="19.95" customHeight="1">
      <c r="B19" s="15" t="inlineStr">
        <is>
          <t>カテゴリーB</t>
        </is>
      </c>
      <c r="C19" s="37" t="n"/>
      <c r="D19" s="20" t="n"/>
      <c r="E19" s="51" t="n"/>
      <c r="F19" s="95" t="n"/>
      <c r="G19" s="96" t="n"/>
      <c r="H19" s="37" t="n"/>
      <c r="I19" s="21" t="n"/>
      <c r="J19" s="55" t="n"/>
      <c r="K19" s="95" t="n"/>
      <c r="L19" s="96" t="n"/>
      <c r="M19" s="17" t="n"/>
      <c r="O19" s="48" t="inlineStr">
        <is>
          <t>10 – OCT</t>
        </is>
      </c>
    </row>
    <row r="20" ht="19.95" customHeight="1">
      <c r="B20" s="16" t="n"/>
      <c r="C20" s="36" t="n"/>
      <c r="D20" s="25" t="n"/>
      <c r="E20" s="52" t="n"/>
      <c r="F20" s="97" t="n"/>
      <c r="G20" s="98">
        <f>E20*F20</f>
        <v/>
      </c>
      <c r="H20" s="40" t="n"/>
      <c r="I20" s="23" t="n"/>
      <c r="J20" s="56" t="n"/>
      <c r="K20" s="99" t="n"/>
      <c r="L20" s="100">
        <f>J20*K20</f>
        <v/>
      </c>
      <c r="M20" s="18" t="n"/>
      <c r="O20" s="48" t="inlineStr">
        <is>
          <t>11 – NOV</t>
        </is>
      </c>
    </row>
    <row r="21" ht="19.95" customHeight="1">
      <c r="B21" s="16" t="n"/>
      <c r="C21" s="36" t="n"/>
      <c r="D21" s="25" t="n"/>
      <c r="E21" s="52" t="n"/>
      <c r="F21" s="97" t="n"/>
      <c r="G21" s="98">
        <f>E21*F21</f>
        <v/>
      </c>
      <c r="H21" s="40" t="n"/>
      <c r="I21" s="23" t="n"/>
      <c r="J21" s="56" t="n"/>
      <c r="K21" s="99" t="n"/>
      <c r="L21" s="100">
        <f>J21*K21</f>
        <v/>
      </c>
      <c r="M21" s="18" t="n"/>
      <c r="O21" s="48" t="inlineStr">
        <is>
          <t>12 – DEC</t>
        </is>
      </c>
    </row>
    <row r="22" ht="19.95" customHeight="1">
      <c r="B22" s="16" t="n"/>
      <c r="C22" s="36" t="n"/>
      <c r="D22" s="25" t="n"/>
      <c r="E22" s="52" t="n"/>
      <c r="F22" s="97" t="n"/>
      <c r="G22" s="98">
        <f>E22*F22</f>
        <v/>
      </c>
      <c r="H22" s="40" t="n"/>
      <c r="I22" s="23" t="n"/>
      <c r="J22" s="56" t="n"/>
      <c r="K22" s="99" t="n"/>
      <c r="L22" s="100">
        <f>J22*K22</f>
        <v/>
      </c>
      <c r="M22" s="18" t="n"/>
    </row>
    <row r="23" ht="19.95" customHeight="1">
      <c r="B23" s="16" t="n"/>
      <c r="C23" s="36" t="n"/>
      <c r="D23" s="25" t="n"/>
      <c r="E23" s="52" t="n"/>
      <c r="F23" s="97" t="n"/>
      <c r="G23" s="98">
        <f>E23*F23</f>
        <v/>
      </c>
      <c r="H23" s="40" t="n"/>
      <c r="I23" s="23" t="n"/>
      <c r="J23" s="56" t="n"/>
      <c r="K23" s="99" t="n"/>
      <c r="L23" s="100">
        <f>J23*K23</f>
        <v/>
      </c>
      <c r="M23" s="18" t="n"/>
    </row>
    <row r="24" ht="19.95" customHeight="1">
      <c r="B24" s="16" t="n"/>
      <c r="C24" s="36" t="n"/>
      <c r="D24" s="25" t="n"/>
      <c r="E24" s="52" t="n"/>
      <c r="F24" s="97" t="n"/>
      <c r="G24" s="98">
        <f>E24*F24</f>
        <v/>
      </c>
      <c r="H24" s="40" t="n"/>
      <c r="I24" s="23" t="n"/>
      <c r="J24" s="56" t="n"/>
      <c r="K24" s="99" t="n"/>
      <c r="L24" s="100">
        <f>J24*K24</f>
        <v/>
      </c>
      <c r="M24" s="18" t="n"/>
    </row>
    <row r="25" ht="19.95" customHeight="1">
      <c r="B25" s="16" t="n"/>
      <c r="C25" s="36" t="n"/>
      <c r="D25" s="25" t="n"/>
      <c r="E25" s="52" t="n"/>
      <c r="F25" s="97" t="n"/>
      <c r="G25" s="98">
        <f>E25*F25</f>
        <v/>
      </c>
      <c r="H25" s="40" t="n"/>
      <c r="I25" s="23" t="n"/>
      <c r="J25" s="56" t="n"/>
      <c r="K25" s="99" t="n"/>
      <c r="L25" s="100">
        <f>J25*K25</f>
        <v/>
      </c>
      <c r="M25" s="18" t="n"/>
    </row>
    <row r="26" ht="19.95" customHeight="1">
      <c r="B26" s="16" t="n"/>
      <c r="C26" s="36" t="n"/>
      <c r="D26" s="25" t="n"/>
      <c r="E26" s="52" t="n"/>
      <c r="F26" s="97" t="n"/>
      <c r="G26" s="98">
        <f>E26*F26</f>
        <v/>
      </c>
      <c r="H26" s="40" t="n"/>
      <c r="I26" s="23" t="n"/>
      <c r="J26" s="56" t="n"/>
      <c r="K26" s="99" t="n"/>
      <c r="L26" s="100">
        <f>J26*K26</f>
        <v/>
      </c>
      <c r="M26" s="18" t="n"/>
    </row>
    <row r="27" ht="19.95" customHeight="1">
      <c r="B27" s="16" t="n"/>
      <c r="C27" s="36" t="n"/>
      <c r="D27" s="25" t="n"/>
      <c r="E27" s="52" t="n"/>
      <c r="F27" s="97" t="n"/>
      <c r="G27" s="98">
        <f>E27*F27</f>
        <v/>
      </c>
      <c r="H27" s="40" t="n"/>
      <c r="I27" s="23" t="n"/>
      <c r="J27" s="56" t="n"/>
      <c r="K27" s="99" t="n"/>
      <c r="L27" s="100">
        <f>J27*K27</f>
        <v/>
      </c>
      <c r="M27" s="18" t="n"/>
    </row>
    <row r="28" ht="19.95" customHeight="1">
      <c r="B28" s="15" t="inlineStr">
        <is>
          <t>カテゴリーC</t>
        </is>
      </c>
      <c r="C28" s="37" t="n"/>
      <c r="D28" s="20" t="n"/>
      <c r="E28" s="51" t="n"/>
      <c r="F28" s="95" t="n"/>
      <c r="G28" s="96" t="n"/>
      <c r="H28" s="37" t="n"/>
      <c r="I28" s="21" t="n"/>
      <c r="J28" s="55" t="n"/>
      <c r="K28" s="95" t="n"/>
      <c r="L28" s="96" t="n"/>
      <c r="M28" s="17" t="n"/>
    </row>
    <row r="29" ht="19.95" customHeight="1">
      <c r="B29" s="16" t="n"/>
      <c r="C29" s="36" t="n"/>
      <c r="D29" s="25" t="n"/>
      <c r="E29" s="52" t="n"/>
      <c r="F29" s="97" t="n"/>
      <c r="G29" s="98">
        <f>E29*F29</f>
        <v/>
      </c>
      <c r="H29" s="40" t="n"/>
      <c r="I29" s="23" t="n"/>
      <c r="J29" s="56" t="n"/>
      <c r="K29" s="99" t="n"/>
      <c r="L29" s="100">
        <f>J29*K29</f>
        <v/>
      </c>
      <c r="M29" s="18" t="n"/>
    </row>
    <row r="30" ht="19.95" customHeight="1">
      <c r="B30" s="16" t="n"/>
      <c r="C30" s="36" t="n"/>
      <c r="D30" s="25" t="n"/>
      <c r="E30" s="52" t="n"/>
      <c r="F30" s="97" t="n"/>
      <c r="G30" s="98">
        <f>E30*F30</f>
        <v/>
      </c>
      <c r="H30" s="40" t="n"/>
      <c r="I30" s="23" t="n"/>
      <c r="J30" s="56" t="n"/>
      <c r="K30" s="99" t="n"/>
      <c r="L30" s="100">
        <f>J30*K30</f>
        <v/>
      </c>
      <c r="M30" s="18" t="n"/>
    </row>
    <row r="31" ht="19.95" customHeight="1">
      <c r="B31" s="16" t="n"/>
      <c r="C31" s="36" t="n"/>
      <c r="D31" s="25" t="n"/>
      <c r="E31" s="52" t="n"/>
      <c r="F31" s="97" t="n"/>
      <c r="G31" s="98">
        <f>E31*F31</f>
        <v/>
      </c>
      <c r="H31" s="40" t="n"/>
      <c r="I31" s="23" t="n"/>
      <c r="J31" s="56" t="n"/>
      <c r="K31" s="99" t="n"/>
      <c r="L31" s="100">
        <f>J31*K31</f>
        <v/>
      </c>
      <c r="M31" s="18" t="n"/>
    </row>
    <row r="32" ht="19.95" customHeight="1">
      <c r="B32" s="16" t="n"/>
      <c r="C32" s="36" t="n"/>
      <c r="D32" s="25" t="n"/>
      <c r="E32" s="52" t="n"/>
      <c r="F32" s="97" t="n"/>
      <c r="G32" s="98">
        <f>E32*F32</f>
        <v/>
      </c>
      <c r="H32" s="40" t="n"/>
      <c r="I32" s="23" t="n"/>
      <c r="J32" s="56" t="n"/>
      <c r="K32" s="99" t="n"/>
      <c r="L32" s="100">
        <f>J32*K32</f>
        <v/>
      </c>
      <c r="M32" s="18" t="n"/>
    </row>
    <row r="33" ht="19.95" customHeight="1">
      <c r="B33" s="16" t="n"/>
      <c r="C33" s="36" t="n"/>
      <c r="D33" s="25" t="n"/>
      <c r="E33" s="52" t="n"/>
      <c r="F33" s="97" t="n"/>
      <c r="G33" s="98">
        <f>E33*F33</f>
        <v/>
      </c>
      <c r="H33" s="40" t="n"/>
      <c r="I33" s="23" t="n"/>
      <c r="J33" s="56" t="n"/>
      <c r="K33" s="99" t="n"/>
      <c r="L33" s="100">
        <f>J33*K33</f>
        <v/>
      </c>
      <c r="M33" s="18" t="n"/>
    </row>
    <row r="34" ht="19.95" customHeight="1">
      <c r="B34" s="16" t="n"/>
      <c r="C34" s="36" t="n"/>
      <c r="D34" s="25" t="n"/>
      <c r="E34" s="52" t="n"/>
      <c r="F34" s="97" t="n"/>
      <c r="G34" s="98">
        <f>E34*F34</f>
        <v/>
      </c>
      <c r="H34" s="40" t="n"/>
      <c r="I34" s="23" t="n"/>
      <c r="J34" s="56" t="n"/>
      <c r="K34" s="99" t="n"/>
      <c r="L34" s="100">
        <f>J34*K34</f>
        <v/>
      </c>
      <c r="M34" s="18" t="n"/>
    </row>
    <row r="35" ht="19.95" customHeight="1">
      <c r="B35" s="16" t="n"/>
      <c r="C35" s="36" t="n"/>
      <c r="D35" s="25" t="n"/>
      <c r="E35" s="52" t="n"/>
      <c r="F35" s="97" t="n"/>
      <c r="G35" s="98">
        <f>E35*F35</f>
        <v/>
      </c>
      <c r="H35" s="40" t="n"/>
      <c r="I35" s="23" t="n"/>
      <c r="J35" s="56" t="n"/>
      <c r="K35" s="99" t="n"/>
      <c r="L35" s="100">
        <f>J35*K35</f>
        <v/>
      </c>
      <c r="M35" s="18" t="n"/>
    </row>
    <row r="36" ht="19.95" customHeight="1">
      <c r="B36" s="16" t="n"/>
      <c r="C36" s="36" t="n"/>
      <c r="D36" s="25" t="n"/>
      <c r="E36" s="52" t="n"/>
      <c r="F36" s="97" t="n"/>
      <c r="G36" s="98">
        <f>E36*F36</f>
        <v/>
      </c>
      <c r="H36" s="40" t="n"/>
      <c r="I36" s="23" t="n"/>
      <c r="J36" s="56" t="n"/>
      <c r="K36" s="99" t="n"/>
      <c r="L36" s="100">
        <f>J36*K36</f>
        <v/>
      </c>
      <c r="M36" s="18" t="n"/>
    </row>
    <row r="37" ht="19.95" customHeight="1">
      <c r="B37" s="15" t="inlineStr">
        <is>
          <t>カテゴリー D</t>
        </is>
      </c>
      <c r="C37" s="37" t="n"/>
      <c r="D37" s="20" t="n"/>
      <c r="E37" s="51" t="n"/>
      <c r="F37" s="95" t="n"/>
      <c r="G37" s="96" t="n"/>
      <c r="H37" s="37" t="n"/>
      <c r="I37" s="21" t="n"/>
      <c r="J37" s="55" t="n"/>
      <c r="K37" s="95" t="n"/>
      <c r="L37" s="96" t="n"/>
      <c r="M37" s="17" t="n"/>
    </row>
    <row r="38" ht="19.95" customHeight="1">
      <c r="B38" s="16" t="n"/>
      <c r="C38" s="36" t="n"/>
      <c r="D38" s="25" t="n"/>
      <c r="E38" s="52" t="n"/>
      <c r="F38" s="97" t="n"/>
      <c r="G38" s="98">
        <f>E38*F38</f>
        <v/>
      </c>
      <c r="H38" s="40" t="n"/>
      <c r="I38" s="23" t="n"/>
      <c r="J38" s="56" t="n"/>
      <c r="K38" s="99" t="n"/>
      <c r="L38" s="100">
        <f>J38*K38</f>
        <v/>
      </c>
      <c r="M38" s="18" t="n"/>
    </row>
    <row r="39" ht="19.95" customHeight="1">
      <c r="B39" s="16" t="n"/>
      <c r="C39" s="36" t="n"/>
      <c r="D39" s="25" t="n"/>
      <c r="E39" s="52" t="n"/>
      <c r="F39" s="97" t="n"/>
      <c r="G39" s="98">
        <f>E39*F39</f>
        <v/>
      </c>
      <c r="H39" s="40" t="n"/>
      <c r="I39" s="23" t="n"/>
      <c r="J39" s="56" t="n"/>
      <c r="K39" s="99" t="n"/>
      <c r="L39" s="100">
        <f>J39*K39</f>
        <v/>
      </c>
      <c r="M39" s="18" t="n"/>
    </row>
    <row r="40" ht="19.95" customHeight="1">
      <c r="B40" s="16" t="n"/>
      <c r="C40" s="36" t="n"/>
      <c r="D40" s="25" t="n"/>
      <c r="E40" s="52" t="n"/>
      <c r="F40" s="97" t="n"/>
      <c r="G40" s="98">
        <f>E40*F40</f>
        <v/>
      </c>
      <c r="H40" s="40" t="n"/>
      <c r="I40" s="23" t="n"/>
      <c r="J40" s="56" t="n"/>
      <c r="K40" s="99" t="n"/>
      <c r="L40" s="100">
        <f>J40*K40</f>
        <v/>
      </c>
      <c r="M40" s="18" t="n"/>
    </row>
    <row r="41" ht="19.95" customHeight="1">
      <c r="B41" s="16" t="n"/>
      <c r="C41" s="36" t="n"/>
      <c r="D41" s="25" t="n"/>
      <c r="E41" s="52" t="n"/>
      <c r="F41" s="97" t="n"/>
      <c r="G41" s="98">
        <f>E41*F41</f>
        <v/>
      </c>
      <c r="H41" s="40" t="n"/>
      <c r="I41" s="23" t="n"/>
      <c r="J41" s="56" t="n"/>
      <c r="K41" s="99" t="n"/>
      <c r="L41" s="100">
        <f>J41*K41</f>
        <v/>
      </c>
      <c r="M41" s="18" t="n"/>
    </row>
    <row r="42" ht="19.95" customHeight="1">
      <c r="B42" s="16" t="n"/>
      <c r="C42" s="36" t="n"/>
      <c r="D42" s="25" t="n"/>
      <c r="E42" s="52" t="n"/>
      <c r="F42" s="97" t="n"/>
      <c r="G42" s="98">
        <f>E42*F42</f>
        <v/>
      </c>
      <c r="H42" s="40" t="n"/>
      <c r="I42" s="23" t="n"/>
      <c r="J42" s="56" t="n"/>
      <c r="K42" s="99" t="n"/>
      <c r="L42" s="100">
        <f>J42*K42</f>
        <v/>
      </c>
      <c r="M42" s="18" t="n"/>
    </row>
    <row r="43" ht="19.95" customHeight="1">
      <c r="B43" s="16" t="n"/>
      <c r="C43" s="36" t="n"/>
      <c r="D43" s="25" t="n"/>
      <c r="E43" s="52" t="n"/>
      <c r="F43" s="97" t="n"/>
      <c r="G43" s="98">
        <f>E43*F43</f>
        <v/>
      </c>
      <c r="H43" s="40" t="n"/>
      <c r="I43" s="23" t="n"/>
      <c r="J43" s="56" t="n"/>
      <c r="K43" s="99" t="n"/>
      <c r="L43" s="100">
        <f>J43*K43</f>
        <v/>
      </c>
      <c r="M43" s="18" t="n"/>
    </row>
    <row r="44" ht="19.95" customHeight="1">
      <c r="B44" s="16" t="n"/>
      <c r="C44" s="36" t="n"/>
      <c r="D44" s="25" t="n"/>
      <c r="E44" s="52" t="n"/>
      <c r="F44" s="97" t="n"/>
      <c r="G44" s="98">
        <f>E44*F44</f>
        <v/>
      </c>
      <c r="H44" s="40" t="n"/>
      <c r="I44" s="23" t="n"/>
      <c r="J44" s="56" t="n"/>
      <c r="K44" s="99" t="n"/>
      <c r="L44" s="100">
        <f>J44*K44</f>
        <v/>
      </c>
      <c r="M44" s="18" t="n"/>
    </row>
    <row r="45" ht="19.95" customHeight="1">
      <c r="B45" s="16" t="n"/>
      <c r="C45" s="36" t="n"/>
      <c r="D45" s="25" t="n"/>
      <c r="E45" s="52" t="n"/>
      <c r="F45" s="97" t="n"/>
      <c r="G45" s="98">
        <f>E45*F45</f>
        <v/>
      </c>
      <c r="H45" s="40" t="n"/>
      <c r="I45" s="23" t="n"/>
      <c r="J45" s="56" t="n"/>
      <c r="K45" s="99" t="n"/>
      <c r="L45" s="100">
        <f>J45*K45</f>
        <v/>
      </c>
      <c r="M45" s="18" t="n"/>
    </row>
    <row r="46" ht="19.95" customHeight="1">
      <c r="B46" s="15" t="inlineStr">
        <is>
          <t>カテゴリー E</t>
        </is>
      </c>
      <c r="C46" s="37" t="n"/>
      <c r="D46" s="20" t="n"/>
      <c r="E46" s="51" t="n"/>
      <c r="F46" s="95" t="n"/>
      <c r="G46" s="96" t="n"/>
      <c r="H46" s="37" t="n"/>
      <c r="I46" s="21" t="n"/>
      <c r="J46" s="55" t="n"/>
      <c r="K46" s="95" t="n"/>
      <c r="L46" s="96" t="n"/>
      <c r="M46" s="17" t="n"/>
    </row>
    <row r="47" ht="19.95" customHeight="1">
      <c r="B47" s="16" t="n"/>
      <c r="C47" s="36" t="n"/>
      <c r="D47" s="25" t="n"/>
      <c r="E47" s="52" t="n"/>
      <c r="F47" s="97" t="n"/>
      <c r="G47" s="98">
        <f>E47*F47</f>
        <v/>
      </c>
      <c r="H47" s="40" t="n"/>
      <c r="I47" s="23" t="n"/>
      <c r="J47" s="56" t="n"/>
      <c r="K47" s="99" t="n"/>
      <c r="L47" s="100">
        <f>J47*K47</f>
        <v/>
      </c>
      <c r="M47" s="18" t="n"/>
    </row>
    <row r="48" ht="19.95" customHeight="1">
      <c r="B48" s="16" t="n"/>
      <c r="C48" s="36" t="n"/>
      <c r="D48" s="25" t="n"/>
      <c r="E48" s="52" t="n"/>
      <c r="F48" s="97" t="n"/>
      <c r="G48" s="98">
        <f>E48*F48</f>
        <v/>
      </c>
      <c r="H48" s="40" t="n"/>
      <c r="I48" s="23" t="n"/>
      <c r="J48" s="56" t="n"/>
      <c r="K48" s="99" t="n"/>
      <c r="L48" s="100">
        <f>J48*K48</f>
        <v/>
      </c>
      <c r="M48" s="18" t="n"/>
    </row>
    <row r="49" ht="19.95" customHeight="1">
      <c r="B49" s="16" t="n"/>
      <c r="C49" s="36" t="n"/>
      <c r="D49" s="25" t="n"/>
      <c r="E49" s="52" t="n"/>
      <c r="F49" s="97" t="n"/>
      <c r="G49" s="98">
        <f>E49*F49</f>
        <v/>
      </c>
      <c r="H49" s="40" t="n"/>
      <c r="I49" s="23" t="n"/>
      <c r="J49" s="56" t="n"/>
      <c r="K49" s="99" t="n"/>
      <c r="L49" s="100">
        <f>J49*K49</f>
        <v/>
      </c>
      <c r="M49" s="18" t="n"/>
    </row>
    <row r="50" ht="19.95" customHeight="1">
      <c r="B50" s="16" t="n"/>
      <c r="C50" s="36" t="n"/>
      <c r="D50" s="25" t="n"/>
      <c r="E50" s="52" t="n"/>
      <c r="F50" s="97" t="n"/>
      <c r="G50" s="98">
        <f>E50*F50</f>
        <v/>
      </c>
      <c r="H50" s="40" t="n"/>
      <c r="I50" s="23" t="n"/>
      <c r="J50" s="56" t="n"/>
      <c r="K50" s="99" t="n"/>
      <c r="L50" s="100">
        <f>J50*K50</f>
        <v/>
      </c>
      <c r="M50" s="18" t="n"/>
    </row>
    <row r="51" ht="19.95" customHeight="1">
      <c r="B51" s="16" t="n"/>
      <c r="C51" s="36" t="n"/>
      <c r="D51" s="25" t="n"/>
      <c r="E51" s="52" t="n"/>
      <c r="F51" s="97" t="n"/>
      <c r="G51" s="98">
        <f>E51*F51</f>
        <v/>
      </c>
      <c r="H51" s="40" t="n"/>
      <c r="I51" s="23" t="n"/>
      <c r="J51" s="56" t="n"/>
      <c r="K51" s="99" t="n"/>
      <c r="L51" s="100">
        <f>J51*K51</f>
        <v/>
      </c>
      <c r="M51" s="18" t="n"/>
    </row>
    <row r="52" ht="19.95" customHeight="1">
      <c r="B52" s="16" t="n"/>
      <c r="C52" s="36" t="n"/>
      <c r="D52" s="25" t="n"/>
      <c r="E52" s="52" t="n"/>
      <c r="F52" s="97" t="n"/>
      <c r="G52" s="98">
        <f>E52*F52</f>
        <v/>
      </c>
      <c r="H52" s="40" t="n"/>
      <c r="I52" s="23" t="n"/>
      <c r="J52" s="56" t="n"/>
      <c r="K52" s="99" t="n"/>
      <c r="L52" s="100">
        <f>J52*K52</f>
        <v/>
      </c>
      <c r="M52" s="18" t="n"/>
    </row>
    <row r="53" ht="19.95" customHeight="1">
      <c r="B53" s="16" t="n"/>
      <c r="C53" s="36" t="n"/>
      <c r="D53" s="25" t="n"/>
      <c r="E53" s="52" t="n"/>
      <c r="F53" s="97" t="n"/>
      <c r="G53" s="98">
        <f>E53*F53</f>
        <v/>
      </c>
      <c r="H53" s="40" t="n"/>
      <c r="I53" s="23" t="n"/>
      <c r="J53" s="56" t="n"/>
      <c r="K53" s="99" t="n"/>
      <c r="L53" s="100">
        <f>J53*K53</f>
        <v/>
      </c>
      <c r="M53" s="18" t="n"/>
    </row>
    <row r="54" ht="19.95" customHeight="1" thickBot="1">
      <c r="B54" s="16" t="n"/>
      <c r="C54" s="38" t="n"/>
      <c r="D54" s="26" t="n"/>
      <c r="E54" s="53" t="n"/>
      <c r="F54" s="101" t="n"/>
      <c r="G54" s="102">
        <f>E54*F54</f>
        <v/>
      </c>
      <c r="H54" s="41" t="n"/>
      <c r="I54" s="24" t="n"/>
      <c r="J54" s="57" t="n"/>
      <c r="K54" s="103" t="n"/>
      <c r="L54" s="104">
        <f>J54*K54</f>
        <v/>
      </c>
      <c r="M54" s="18" t="n"/>
    </row>
    <row r="55" ht="25.05" customHeight="1" thickBot="1">
      <c r="B55" s="7" t="inlineStr">
        <is>
          <t xml:space="preserve"> </t>
        </is>
      </c>
      <c r="C55" s="7" t="n"/>
      <c r="D55" s="8" t="n"/>
      <c r="E55" s="8" t="n"/>
      <c r="F55" s="44" t="inlineStr">
        <is>
          <t>トータル</t>
        </is>
      </c>
      <c r="G55" s="105">
        <f>SUM(G10:G54)</f>
        <v/>
      </c>
      <c r="H55" s="8" t="n"/>
      <c r="I55" s="8" t="n"/>
      <c r="J55" s="8" t="n"/>
      <c r="K55" s="5" t="n"/>
      <c r="L55" s="106">
        <f>SUM(L10:L54)</f>
        <v/>
      </c>
      <c r="M55" s="45" t="inlineStr">
        <is>
          <t>トータル</t>
        </is>
      </c>
    </row>
    <row r="56">
      <c r="B56" s="8" t="n"/>
      <c r="C56" s="8" t="n"/>
      <c r="D56" s="5" t="n"/>
      <c r="E56" s="5" t="n"/>
      <c r="F56" s="5" t="n"/>
      <c r="G56" s="5" t="n"/>
      <c r="H56" s="5" t="n"/>
      <c r="I56" s="5" t="n"/>
      <c r="J56" s="5" t="n"/>
      <c r="K56" s="5" t="n"/>
      <c r="L56" s="5" t="n"/>
      <c r="M56" s="5" t="n"/>
    </row>
    <row r="57" ht="25.05" customHeight="1">
      <c r="B57" s="5" t="n"/>
      <c r="C57" s="5" t="n"/>
      <c r="D57" s="5" t="n"/>
      <c r="E57" s="5" t="n"/>
      <c r="F57" s="46" t="inlineStr">
        <is>
          <t>予想収益</t>
        </is>
      </c>
      <c r="G57" s="107" t="n">
        <v>0</v>
      </c>
      <c r="H57" s="8" t="n"/>
      <c r="I57" s="5" t="n"/>
      <c r="J57" s="5" t="n"/>
      <c r="K57" s="5" t="n"/>
      <c r="L57" s="108">
        <f>L55-G55</f>
        <v/>
      </c>
      <c r="M57" s="45" t="inlineStr">
        <is>
          <t>*費用の差異</t>
        </is>
      </c>
    </row>
    <row r="58" ht="25.05" customHeight="1">
      <c r="B58" s="5" t="n"/>
      <c r="C58" s="5" t="n"/>
      <c r="D58" s="5" t="n"/>
      <c r="E58" s="5" t="n"/>
      <c r="F58" s="46" t="inlineStr">
        <is>
          <t>予想利益</t>
        </is>
      </c>
      <c r="G58" s="107" t="n">
        <v>0</v>
      </c>
      <c r="H58" s="8" t="n"/>
      <c r="I58" s="5" t="n"/>
      <c r="J58" s="5" t="n"/>
      <c r="K58" s="5" t="n"/>
      <c r="L58" s="73">
        <f>IF(G55=0,"",L57/G55)</f>
        <v/>
      </c>
      <c r="M58" s="47" t="inlineStr">
        <is>
          <t>超過率(下)</t>
        </is>
      </c>
    </row>
    <row r="59" ht="25.05" customHeight="1">
      <c r="B59" s="5" t="n"/>
      <c r="C59" s="5" t="n"/>
      <c r="D59" s="5" t="n"/>
      <c r="E59" s="5" t="n"/>
      <c r="F59" s="46" t="inlineStr">
        <is>
          <t>*与えられた予算と利益のROI</t>
        </is>
      </c>
      <c r="G59" s="74">
        <f>IF(G55=0,"",(G58-G55)/G55)</f>
        <v/>
      </c>
      <c r="H59" s="8" t="n"/>
      <c r="I59" s="5" t="n"/>
      <c r="J59" s="5" t="n"/>
      <c r="K59" s="5" t="n"/>
      <c r="L59" s="109" t="n">
        <v>0</v>
      </c>
      <c r="M59" s="47" t="inlineStr">
        <is>
          <t>収益創出</t>
        </is>
      </c>
    </row>
    <row r="60" ht="25.05" customHeight="1">
      <c r="B60" s="5" t="n"/>
      <c r="C60" s="5" t="n"/>
      <c r="D60" s="5" t="n"/>
      <c r="E60" s="5" t="n"/>
      <c r="F60" s="46" t="inlineStr">
        <is>
          <t>ハードルレート</t>
        </is>
      </c>
      <c r="G60" s="72" t="n">
        <v>0</v>
      </c>
      <c r="H60" s="8" t="n"/>
      <c r="I60" s="5" t="n"/>
      <c r="J60" s="5" t="n"/>
      <c r="K60" s="5" t="n"/>
      <c r="L60" s="109" t="n">
        <v>0</v>
      </c>
      <c r="M60" s="47" t="inlineStr">
        <is>
          <t>生み出される利益</t>
        </is>
      </c>
    </row>
    <row r="61" ht="25.05" customHeight="1">
      <c r="B61" s="5" t="n"/>
      <c r="C61" s="5" t="n"/>
      <c r="D61" s="5" t="n"/>
      <c r="E61" s="5" t="n"/>
      <c r="F61" s="46" t="inlineStr">
        <is>
          <t>キャンペーンに費やすことができる最大額は、目標のROIを達成できます</t>
        </is>
      </c>
      <c r="G61" s="110">
        <f>G58/(G60+1)</f>
        <v/>
      </c>
      <c r="H61" s="8" t="n"/>
      <c r="I61" s="5" t="n"/>
      <c r="J61" s="5" t="n"/>
      <c r="K61" s="5" t="n"/>
      <c r="L61" s="75">
        <f>IFERROR((L60-L55)/L55,"")</f>
        <v/>
      </c>
      <c r="M61" s="47" t="inlineStr">
        <is>
          <t>投資 収益 率</t>
        </is>
      </c>
    </row>
    <row r="62" ht="16.2" customHeight="1" thickBot="1">
      <c r="B62" s="86" t="n"/>
      <c r="C62" s="86" t="n"/>
      <c r="D62" s="86" t="n"/>
      <c r="E62" s="86" t="n"/>
      <c r="F62" s="86" t="n"/>
      <c r="G62" s="86" t="n"/>
      <c r="H62" s="86" t="n"/>
      <c r="I62" s="86" t="n"/>
      <c r="J62" s="86" t="n"/>
      <c r="K62" s="86" t="n"/>
      <c r="L62" s="86" t="n"/>
      <c r="M62" s="86" t="n"/>
    </row>
    <row r="63" ht="16.2" customHeight="1" thickTop="1"/>
    <row r="64" ht="49.95" customHeight="1">
      <c r="B64" s="111" t="inlineStr">
        <is>
          <t>SMARTSHEETで作成するには、ここをクリックしてください</t>
        </is>
      </c>
    </row>
  </sheetData>
  <mergeCells count="3">
    <mergeCell ref="B64:M64"/>
    <mergeCell ref="H4:L4"/>
    <mergeCell ref="H6:L6"/>
  </mergeCells>
  <dataValidations count="1">
    <dataValidation sqref="C10:C54 H10:H54" showErrorMessage="1" showInputMessage="1" allowBlank="0" type="list">
      <formula1>$O$10:$O$21</formula1>
    </dataValidation>
  </dataValidations>
  <hyperlinks>
    <hyperlink xmlns:r="http://schemas.openxmlformats.org/officeDocument/2006/relationships" ref="B64" r:id="rId1"/>
  </hyperlinks>
  <pageMargins left="0.3" right="0.3" top="0.3" bottom="0.3" header="0" footer="0"/>
  <pageSetup orientation="landscape" scale="69" fitToHeight="0"/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AF109" sqref="AF109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/>
    <row r="2" ht="118.05" customHeight="1">
      <c r="B2" s="1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2016-02-09T18:12:01Z</dcterms:created>
  <dcterms:modified xmlns:dcterms="http://purl.org/dc/terms/" xmlns:xsi="http://www.w3.org/2001/XMLSchema-instance" xsi:type="dcterms:W3CDTF">2021-01-21T21:58:34Z</dcterms:modified>
  <cp:lastModifiedBy>ragaz</cp:lastModifiedBy>
  <cp:lastPrinted>2016-02-09T18:25:40Z</cp:lastPrinted>
</cp:coreProperties>
</file>