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 yWindow="-12" windowWidth="19212" windowHeight="8892" tabRatio="500" firstSheet="0" activeTab="0" autoFilterDateGrouping="1"/>
  </bookViews>
  <sheets>
    <sheet xmlns:r="http://schemas.openxmlformats.org/officeDocument/2006/relationships" name="決定マトリックス - 重み付け" sheetId="1" state="visible" r:id="rId1"/>
    <sheet xmlns:r="http://schemas.openxmlformats.org/officeDocument/2006/relationships" name="- 免責事項 -" sheetId="2" state="visible" r:id="rId2"/>
  </sheets>
  <externalReferences>
    <externalReference xmlns:r="http://schemas.openxmlformats.org/officeDocument/2006/relationships" r:id="rId3"/>
  </externalReferences>
  <definedNames>
    <definedName name="Type">'[1]Maintenance Work Order'!#REF!</definedName>
    <definedName name="_xlnm.Print_Titles" localSheetId="0">'決定マトリックス - 重み付け'!$4:$6</definedName>
    <definedName name="_xlnm.Print_Area" localSheetId="0">'決定マトリックス - 重み付け'!$B$1:$J$22</definedName>
  </definedNames>
  <calcPr calcId="162913" fullCalcOnLoad="1" concurrentCalc="0"/>
</workbook>
</file>

<file path=xl/styles.xml><?xml version="1.0" encoding="utf-8"?>
<styleSheet xmlns="http://schemas.openxmlformats.org/spreadsheetml/2006/main">
  <numFmts count="0"/>
  <fonts count="15">
    <font>
      <name val="Calibri"/>
      <family val="2"/>
      <color theme="1"/>
      <sz val="12"/>
      <scheme val="minor"/>
    </font>
    <font>
      <name val="Arial"/>
      <family val="2"/>
      <color theme="1"/>
      <sz val="12"/>
    </font>
    <font>
      <name val="Century Gothic"/>
      <family val="1"/>
      <b val="1"/>
      <color theme="0" tint="-0.499984740745262"/>
      <sz val="22"/>
    </font>
    <font>
      <name val="Calibri"/>
      <family val="2"/>
      <color theme="10"/>
      <sz val="12"/>
      <u val="single"/>
      <scheme val="minor"/>
    </font>
    <font>
      <name val="Calibri"/>
      <family val="2"/>
      <color theme="11"/>
      <sz val="12"/>
      <u val="single"/>
      <scheme val="minor"/>
    </font>
    <font>
      <name val="Calibri"/>
      <family val="2"/>
      <color theme="1"/>
      <sz val="11"/>
      <scheme val="minor"/>
    </font>
    <font>
      <name val="Century Gothic"/>
      <family val="1"/>
      <color theme="1"/>
      <sz val="10"/>
    </font>
    <font>
      <name val="Century Gothic"/>
      <family val="1"/>
      <b val="1"/>
      <color theme="0"/>
      <sz val="10"/>
    </font>
    <font>
      <name val="Century Gothic"/>
      <family val="1"/>
      <color theme="1"/>
      <sz val="11"/>
    </font>
    <font>
      <name val="Calibri"/>
      <family val="2"/>
      <color rgb="FF000000"/>
      <sz val="11"/>
      <scheme val="minor"/>
    </font>
    <font>
      <name val="Century Gothic"/>
      <family val="1"/>
      <b val="1"/>
      <color theme="1"/>
      <sz val="10"/>
    </font>
    <font>
      <name val="Century Gothic"/>
      <family val="1"/>
      <b val="1"/>
      <color theme="0" tint="-0.499984740745262"/>
      <sz val="12"/>
    </font>
    <font>
      <name val="Century Gothic"/>
      <family val="2"/>
      <b val="1"/>
      <color theme="0"/>
      <sz val="22"/>
    </font>
    <font>
      <name val="Calibri"/>
      <family val="2"/>
      <color theme="10"/>
      <sz val="12"/>
      <scheme val="minor"/>
    </font>
    <font>
      <color rgb="00FFFFFF"/>
      <sz val="22"/>
    </font>
  </fonts>
  <fills count="13">
    <fill>
      <patternFill/>
    </fill>
    <fill>
      <patternFill patternType="gray125"/>
    </fill>
    <fill>
      <patternFill patternType="solid">
        <fgColor theme="3" tint="-0.499984740745262"/>
        <bgColor indexed="64"/>
      </patternFill>
    </fill>
    <fill>
      <patternFill patternType="solid">
        <fgColor theme="3" tint="-0.249977111117893"/>
        <bgColor indexed="64"/>
      </patternFill>
    </fill>
    <fill>
      <patternFill patternType="solid">
        <fgColor rgb="FF40B14B"/>
        <bgColor indexed="64"/>
      </patternFill>
    </fill>
    <fill>
      <patternFill patternType="solid">
        <fgColor rgb="FFE3E9F2"/>
        <bgColor indexed="64"/>
      </patternFill>
    </fill>
    <fill>
      <patternFill patternType="solid">
        <fgColor theme="0" tint="-0.0499893185216834"/>
        <bgColor indexed="64"/>
      </patternFill>
    </fill>
    <fill>
      <patternFill patternType="darkDown">
        <fgColor theme="3" tint="-0.249946592608417"/>
        <bgColor theme="3" tint="-0.499984740745262"/>
      </patternFill>
    </fill>
    <fill>
      <patternFill patternType="solid">
        <fgColor theme="0" tint="-0.499984740745262"/>
        <bgColor indexed="64"/>
      </patternFill>
    </fill>
    <fill>
      <patternFill patternType="solid">
        <fgColor theme="3" tint="0.5999938962981048"/>
        <bgColor indexed="64"/>
      </patternFill>
    </fill>
    <fill>
      <patternFill patternType="solid">
        <fgColor theme="3" tint="0.7999816888943144"/>
        <bgColor indexed="64"/>
      </patternFill>
    </fill>
    <fill>
      <patternFill patternType="solid">
        <fgColor theme="3"/>
        <bgColor indexed="64"/>
      </patternFill>
    </fill>
    <fill>
      <patternFill patternType="solid">
        <fgColor rgb="0000bd32"/>
        <bgColor rgb="0000bd32"/>
      </patternFill>
    </fill>
  </fills>
  <borders count="5">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s>
  <cellStyleXfs count="6">
    <xf numFmtId="0" fontId="0" fillId="0" borderId="0"/>
    <xf numFmtId="0" fontId="3" fillId="0" borderId="0"/>
    <xf numFmtId="0" fontId="4" fillId="0" borderId="0"/>
    <xf numFmtId="0" fontId="5" fillId="0" borderId="0"/>
    <xf numFmtId="9" fontId="5" fillId="0" borderId="0"/>
    <xf numFmtId="0" fontId="13" fillId="0" borderId="0"/>
  </cellStyleXfs>
  <cellXfs count="45">
    <xf numFmtId="0" fontId="0" fillId="0" borderId="0" pivotButton="0" quotePrefix="0" xfId="0"/>
    <xf numFmtId="0" fontId="5" fillId="0" borderId="0" pivotButton="0" quotePrefix="0" xfId="3"/>
    <xf numFmtId="0" fontId="1" fillId="0" borderId="1" applyAlignment="1" pivotButton="0" quotePrefix="0" xfId="3">
      <alignment horizontal="left" vertical="center" wrapText="1" indent="2"/>
    </xf>
    <xf numFmtId="0" fontId="1" fillId="0" borderId="0" pivotButton="0" quotePrefix="0" xfId="3"/>
    <xf numFmtId="1" fontId="9" fillId="0" borderId="0" pivotButton="0" quotePrefix="0" xfId="3"/>
    <xf numFmtId="0" fontId="9" fillId="0" borderId="0" pivotButton="0" quotePrefix="0" xfId="3"/>
    <xf numFmtId="0" fontId="5" fillId="0" borderId="0" applyAlignment="1" pivotButton="0" quotePrefix="0" xfId="3">
      <alignment vertical="center"/>
    </xf>
    <xf numFmtId="0" fontId="6" fillId="0" borderId="0" applyAlignment="1" pivotButton="0" quotePrefix="0" xfId="3">
      <alignment vertical="top" wrapText="1"/>
    </xf>
    <xf numFmtId="0" fontId="8" fillId="0" borderId="0" applyAlignment="1" pivotButton="0" quotePrefix="0" xfId="3">
      <alignment vertical="center"/>
    </xf>
    <xf numFmtId="1" fontId="6" fillId="5" borderId="3" applyAlignment="1" pivotButton="0" quotePrefix="0" xfId="3">
      <alignment horizontal="center" vertical="center"/>
    </xf>
    <xf numFmtId="0" fontId="6" fillId="0" borderId="4" applyAlignment="1" pivotButton="0" quotePrefix="0" xfId="3">
      <alignment horizontal="center" vertical="center"/>
    </xf>
    <xf numFmtId="0" fontId="6" fillId="0" borderId="2" applyAlignment="1" pivotButton="0" quotePrefix="0" xfId="3">
      <alignment horizontal="center" vertical="center"/>
    </xf>
    <xf numFmtId="0" fontId="6" fillId="6" borderId="2" applyAlignment="1" pivotButton="0" quotePrefix="0" xfId="3">
      <alignment horizontal="left" vertical="center" wrapText="1" indent="1"/>
    </xf>
    <xf numFmtId="0" fontId="6" fillId="7" borderId="3" applyAlignment="1" pivotButton="0" quotePrefix="0" xfId="4">
      <alignment horizontal="center" vertical="center"/>
    </xf>
    <xf numFmtId="0" fontId="7" fillId="2" borderId="4" applyAlignment="1" pivotButton="0" quotePrefix="0" xfId="3">
      <alignment horizontal="left" vertical="center" wrapText="1" indent="1"/>
    </xf>
    <xf numFmtId="0" fontId="7" fillId="2" borderId="2" applyAlignment="1" pivotButton="0" quotePrefix="0" xfId="3">
      <alignment horizontal="left" vertical="center" wrapText="1" indent="1"/>
    </xf>
    <xf numFmtId="0" fontId="7" fillId="8" borderId="2" applyAlignment="1" pivotButton="0" quotePrefix="0" xfId="3">
      <alignment horizontal="left" vertical="center" indent="1"/>
    </xf>
    <xf numFmtId="9" fontId="6" fillId="9" borderId="3" applyAlignment="1" pivotButton="0" quotePrefix="0" xfId="4">
      <alignment horizontal="center" vertical="center"/>
    </xf>
    <xf numFmtId="9" fontId="6" fillId="10" borderId="4" applyAlignment="1" pivotButton="0" quotePrefix="0" xfId="4">
      <alignment horizontal="center" vertical="center"/>
    </xf>
    <xf numFmtId="9" fontId="6" fillId="10" borderId="2" applyAlignment="1" pivotButton="0" quotePrefix="0" xfId="4">
      <alignment horizontal="center" vertical="center"/>
    </xf>
    <xf numFmtId="0" fontId="10" fillId="7" borderId="2" applyAlignment="1" pivotButton="0" quotePrefix="0" xfId="3">
      <alignment vertical="center"/>
    </xf>
    <xf numFmtId="0" fontId="6" fillId="0" borderId="3" applyAlignment="1" pivotButton="0" quotePrefix="0" xfId="3">
      <alignment horizontal="center" vertical="center"/>
    </xf>
    <xf numFmtId="0" fontId="6" fillId="0" borderId="4" applyAlignment="1" pivotButton="0" quotePrefix="0" xfId="3">
      <alignment horizontal="center" vertical="center"/>
    </xf>
    <xf numFmtId="0" fontId="6" fillId="0" borderId="2" applyAlignment="1" pivotButton="0" quotePrefix="0" xfId="3">
      <alignment horizontal="center" vertical="center"/>
    </xf>
    <xf numFmtId="0" fontId="7" fillId="2" borderId="2" applyAlignment="1" pivotButton="0" quotePrefix="0" xfId="3">
      <alignment horizontal="right" vertical="center" indent="1"/>
    </xf>
    <xf numFmtId="0" fontId="7" fillId="11" borderId="3" applyAlignment="1" pivotButton="0" quotePrefix="0" xfId="3">
      <alignment horizontal="left" vertical="center" indent="1"/>
    </xf>
    <xf numFmtId="0" fontId="7" fillId="11" borderId="4" applyAlignment="1" pivotButton="0" quotePrefix="0" xfId="3">
      <alignment horizontal="left" vertical="center" indent="1"/>
    </xf>
    <xf numFmtId="0" fontId="7" fillId="11" borderId="2" applyAlignment="1" pivotButton="0" quotePrefix="0" xfId="3">
      <alignment horizontal="left" vertical="center" indent="1"/>
    </xf>
    <xf numFmtId="0" fontId="7" fillId="11" borderId="2" applyAlignment="1" pivotButton="0" quotePrefix="0" xfId="3">
      <alignment horizontal="left" vertical="center" wrapText="1" indent="1"/>
    </xf>
    <xf numFmtId="0" fontId="6" fillId="7" borderId="2" applyAlignment="1" pivotButton="0" quotePrefix="0" xfId="3">
      <alignment vertical="center"/>
    </xf>
    <xf numFmtId="0" fontId="6" fillId="0" borderId="0" applyAlignment="1" pivotButton="0" quotePrefix="0" xfId="3">
      <alignment vertical="center"/>
    </xf>
    <xf numFmtId="0" fontId="6" fillId="0" borderId="4" applyAlignment="1" pivotButton="0" quotePrefix="0" xfId="3">
      <alignment horizontal="left" vertical="center" wrapText="1" indent="1"/>
    </xf>
    <xf numFmtId="0" fontId="6" fillId="0" borderId="2" applyAlignment="1" pivotButton="0" quotePrefix="0" xfId="3">
      <alignment horizontal="left" vertical="center" wrapText="1" indent="1"/>
    </xf>
    <xf numFmtId="0" fontId="7" fillId="2" borderId="2" applyAlignment="1" pivotButton="0" quotePrefix="0" xfId="3">
      <alignment horizontal="right" vertical="center" wrapText="1" indent="1"/>
    </xf>
    <xf numFmtId="0" fontId="11" fillId="0" borderId="0" pivotButton="0" quotePrefix="0" xfId="3"/>
    <xf numFmtId="0" fontId="7" fillId="3" borderId="4" applyAlignment="1" pivotButton="0" quotePrefix="0" xfId="3">
      <alignment horizontal="left" vertical="center" indent="1"/>
    </xf>
    <xf numFmtId="0" fontId="7" fillId="3" borderId="2" applyAlignment="1" pivotButton="0" quotePrefix="0" xfId="3">
      <alignment horizontal="left" vertical="center" indent="1"/>
    </xf>
    <xf numFmtId="0" fontId="7" fillId="3" borderId="2" applyAlignment="1" pivotButton="0" quotePrefix="0" xfId="3">
      <alignment horizontal="left" vertical="center" wrapText="1" indent="1"/>
    </xf>
    <xf numFmtId="0" fontId="6" fillId="0" borderId="0" applyAlignment="1" pivotButton="0" quotePrefix="0" xfId="3">
      <alignment horizontal="left" vertical="center"/>
    </xf>
    <xf numFmtId="0" fontId="6" fillId="0" borderId="0" applyAlignment="1" pivotButton="0" quotePrefix="0" xfId="3">
      <alignment vertical="center" wrapText="1"/>
    </xf>
    <xf numFmtId="0" fontId="2" fillId="0" borderId="0" applyAlignment="1" pivotButton="0" quotePrefix="0" xfId="3">
      <alignment vertical="center"/>
    </xf>
    <xf numFmtId="0" fontId="2" fillId="0" borderId="0" pivotButton="0" quotePrefix="0" xfId="3"/>
    <xf numFmtId="0" fontId="7" fillId="11" borderId="3" applyAlignment="1" pivotButton="0" quotePrefix="0" xfId="3">
      <alignment horizontal="center" vertical="center"/>
    </xf>
    <xf numFmtId="0" fontId="12" fillId="4" borderId="0" applyAlignment="1" pivotButton="0" quotePrefix="0" xfId="5">
      <alignment horizontal="center" vertical="center"/>
    </xf>
    <xf numFmtId="0" fontId="14" fillId="12" borderId="0" applyAlignment="1" pivotButton="0" quotePrefix="0" xfId="5">
      <alignment horizontal="center" vertical="center"/>
    </xf>
  </cellXfs>
  <cellStyles count="6">
    <cellStyle name="Обычный" xfId="0" builtinId="0"/>
    <cellStyle name="Гиперссылка" xfId="1" builtinId="8" hidden="1"/>
    <cellStyle name="Открывавшаяся гиперссылка" xfId="2" builtinId="9" hidden="1"/>
    <cellStyle name="Normal 2" xfId="3"/>
    <cellStyle name="Percent 2" xfId="4"/>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jp.smartsheet.com/try-it?trp=77103&amp;utm_language=JA&amp;utm_source=integrated+content&amp;utm_campaign=/decision-matrix-templates&amp;utm_medium=ic+decision+matrix+weighted+77103+ja&amp;lpa=ic+decision+matrix+weighted+77103+ja&amp;lx=VP_CyadgTnJOljvhy0tIYg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J24"/>
  <sheetViews>
    <sheetView showGridLines="0" tabSelected="1" zoomScaleNormal="100" workbookViewId="0">
      <pane ySplit="1" topLeftCell="A2" activePane="bottomLeft" state="frozen"/>
      <selection pane="bottomLeft" activeCell="B24" sqref="B24:J24"/>
    </sheetView>
  </sheetViews>
  <sheetFormatPr baseColWidth="8" defaultColWidth="8.796875" defaultRowHeight="14.4"/>
  <cols>
    <col width="3.296875" customWidth="1" style="1" min="1" max="1"/>
    <col width="20.796875" customWidth="1" style="1" min="2" max="7"/>
    <col width="16.796875" customWidth="1" style="1" min="8" max="8"/>
    <col width="3.296875" customWidth="1" style="1" min="9" max="9"/>
    <col width="69.796875" customWidth="1" style="1" min="10" max="10"/>
    <col width="8.796875" customWidth="1" style="1" min="11" max="16384"/>
  </cols>
  <sheetData>
    <row r="1" ht="49.95" customFormat="1" customHeight="1" s="3">
      <c r="B1" s="40" t="inlineStr">
        <is>
          <t>決定行列 - 重み付け</t>
        </is>
      </c>
      <c r="C1" s="41" t="n"/>
      <c r="D1" s="40" t="n"/>
    </row>
    <row r="2" ht="25.05" customFormat="1" customHeight="1" s="6">
      <c r="B2" s="30" t="n"/>
      <c r="C2" s="37" t="inlineStr">
        <is>
          <t>基準 1</t>
        </is>
      </c>
      <c r="D2" s="37" t="inlineStr">
        <is>
          <t>基準 2</t>
        </is>
      </c>
      <c r="E2" s="37" t="inlineStr">
        <is>
          <t>基準 3</t>
        </is>
      </c>
      <c r="F2" s="36" t="inlineStr">
        <is>
          <t>基準 4</t>
        </is>
      </c>
      <c r="G2" s="35" t="inlineStr">
        <is>
          <t>基準 5</t>
        </is>
      </c>
      <c r="H2" s="30" t="n"/>
      <c r="I2" s="8" t="n"/>
      <c r="J2" s="34" t="inlineStr">
        <is>
          <t>指示</t>
        </is>
      </c>
    </row>
    <row r="3" ht="150" customFormat="1" customHeight="1" s="6">
      <c r="B3" s="33" t="inlineStr">
        <is>
          <t>条件
形容</t>
        </is>
      </c>
      <c r="C3" s="32" t="n"/>
      <c r="D3" s="32" t="n"/>
      <c r="E3" s="32" t="n"/>
      <c r="F3" s="32" t="n"/>
      <c r="G3" s="31" t="n"/>
      <c r="H3" s="30" t="n"/>
      <c r="I3" s="8" t="n"/>
      <c r="J3" s="7" t="inlineStr">
        <is>
          <t>最初の列に各オプションをリストします。
2 行目に条件の説明を一覧表示します。
必要に応じて、列を追加または削除します。
ランキングで使用する縮尺を決定します。
あなたの必需品を定義します。
ウェイトに使用するスケールを決定します。次に、基準に重みを割り当てます。
各オプションが各条件を満たす方法について、目標ランキングを割り当てます。
結果が正しいと感じることを確認するために腸のチェックを実行します。
彼らが基準として含まれていない場合は、必需品に対して勝利オプションをチェックしてください。
プロセスと結果を文書化します。</t>
        </is>
      </c>
    </row>
    <row r="4" ht="25.05" customFormat="1" customHeight="1" s="6">
      <c r="B4" s="29" t="n"/>
      <c r="C4" s="28" t="inlineStr">
        <is>
          <t>基準 1</t>
        </is>
      </c>
      <c r="D4" s="28" t="inlineStr">
        <is>
          <t>基準 2</t>
        </is>
      </c>
      <c r="E4" s="28" t="inlineStr">
        <is>
          <t>基準 3</t>
        </is>
      </c>
      <c r="F4" s="27" t="inlineStr">
        <is>
          <t>基準 4</t>
        </is>
      </c>
      <c r="G4" s="26" t="inlineStr">
        <is>
          <t>基準 5</t>
        </is>
      </c>
      <c r="H4" s="42" t="inlineStr">
        <is>
          <t>加重スコア</t>
        </is>
      </c>
      <c r="I4" s="8" t="n"/>
      <c r="J4" s="34" t="inlineStr">
        <is>
          <t>手記</t>
        </is>
      </c>
    </row>
    <row r="5" ht="25.05" customFormat="1" customHeight="1" s="6">
      <c r="B5" s="24" t="inlineStr">
        <is>
          <t>重量</t>
        </is>
      </c>
      <c r="C5" s="23" t="n"/>
      <c r="D5" s="23" t="n"/>
      <c r="E5" s="23" t="n"/>
      <c r="F5" s="23" t="n"/>
      <c r="G5" s="22" t="n"/>
      <c r="H5" s="21">
        <f>SUM(C5:G5)</f>
        <v/>
      </c>
      <c r="I5" s="8" t="n"/>
      <c r="J5" s="39" t="inlineStr">
        <is>
          <t>すべてのセルが埋め込まれるまでスコアを非表示にして、結果の歪みが発生しないようにすることをお勧めします。</t>
        </is>
      </c>
    </row>
    <row r="6" ht="25.05" customFormat="1" customHeight="1" s="6">
      <c r="B6" s="20" t="n"/>
      <c r="C6" s="19">
        <f>IFERROR(C5/H5,"")</f>
        <v/>
      </c>
      <c r="D6" s="19">
        <f>IFERROR(D5/H5,"")</f>
        <v/>
      </c>
      <c r="E6" s="19">
        <f>IFERROR(E5/H5,"")</f>
        <v/>
      </c>
      <c r="F6" s="19">
        <f>IFERROR(F5/H5,"")</f>
        <v/>
      </c>
      <c r="G6" s="18">
        <f>IFERROR(G5/H5,"")</f>
        <v/>
      </c>
      <c r="H6" s="17">
        <f>SUM(C6:G6)</f>
        <v/>
      </c>
      <c r="I6" s="8" t="n"/>
      <c r="J6" s="38" t="inlineStr">
        <is>
          <t>&lt; - - 加重スコアの合計パーセンテージは 100% に等しい必要があります。</t>
        </is>
      </c>
    </row>
    <row r="7" ht="25.05" customFormat="1" customHeight="1" s="6">
      <c r="B7" s="16" t="inlineStr">
        <is>
          <t>オプション</t>
        </is>
      </c>
      <c r="C7" s="15" t="inlineStr">
        <is>
          <t>基準 1 スコア</t>
        </is>
      </c>
      <c r="D7" s="15" t="inlineStr">
        <is>
          <t>条件 2 スコア</t>
        </is>
      </c>
      <c r="E7" s="15" t="inlineStr">
        <is>
          <t>基準 3 スコア</t>
        </is>
      </c>
      <c r="F7" s="15" t="inlineStr">
        <is>
          <t>基準 4 スコア</t>
        </is>
      </c>
      <c r="G7" s="14" t="inlineStr">
        <is>
          <t>基準 5 スコア</t>
        </is>
      </c>
      <c r="H7" s="13" t="n"/>
      <c r="I7" s="8" t="n"/>
      <c r="J7" s="16" t="inlineStr">
        <is>
          <t>必需品</t>
        </is>
      </c>
    </row>
    <row r="8" ht="124.95" customFormat="1" customHeight="1" s="6">
      <c r="B8" s="12" t="inlineStr">
        <is>
          <t>オプション A</t>
        </is>
      </c>
      <c r="C8" s="23" t="n"/>
      <c r="D8" s="23" t="n"/>
      <c r="E8" s="23" t="n"/>
      <c r="F8" s="23" t="n"/>
      <c r="G8" s="22" t="n"/>
      <c r="H8" s="9">
        <f>IFERROR((C6*C8)+(D6*D8)+(E6*E8)+(F6*F8)+(G6*G8),"")</f>
        <v/>
      </c>
      <c r="I8" s="8" t="n"/>
      <c r="J8" s="12" t="n"/>
    </row>
    <row r="9" ht="124.95" customFormat="1" customHeight="1" s="6">
      <c r="B9" s="12" t="inlineStr">
        <is>
          <t>オプション B</t>
        </is>
      </c>
      <c r="C9" s="23" t="n"/>
      <c r="D9" s="23" t="n"/>
      <c r="E9" s="23" t="n"/>
      <c r="F9" s="23" t="n"/>
      <c r="G9" s="22" t="n"/>
      <c r="H9" s="9">
        <f>IFERROR((C6*C9)+(D6*D9)+(E6*E9)+(F6*F9)+(G6*G9),"")</f>
        <v/>
      </c>
      <c r="I9" s="8" t="n"/>
      <c r="J9" s="12" t="n"/>
    </row>
    <row r="10" ht="124.95" customFormat="1" customHeight="1" s="6">
      <c r="B10" s="12" t="inlineStr">
        <is>
          <t>オプション C</t>
        </is>
      </c>
      <c r="C10" s="23" t="n"/>
      <c r="D10" s="23" t="n"/>
      <c r="E10" s="23" t="n"/>
      <c r="F10" s="23" t="n"/>
      <c r="G10" s="22" t="n"/>
      <c r="H10" s="9">
        <f>IFERROR((C6*C10)+(D6*D10)+(E6*E10)+(F6*F10)+(G6*G10),"")</f>
        <v/>
      </c>
      <c r="I10" s="8" t="n"/>
      <c r="J10" s="12" t="n"/>
    </row>
    <row r="11" ht="124.95" customFormat="1" customHeight="1" s="6">
      <c r="B11" s="12" t="inlineStr">
        <is>
          <t>オプション D</t>
        </is>
      </c>
      <c r="C11" s="23" t="n"/>
      <c r="D11" s="23" t="n"/>
      <c r="E11" s="23" t="n"/>
      <c r="F11" s="23" t="n"/>
      <c r="G11" s="22" t="n"/>
      <c r="H11" s="9">
        <f>IFERROR((C6*C11)+(D6*D11)+(E6*E11)+(F6*F11)+(G6*G11),"")</f>
        <v/>
      </c>
      <c r="I11" s="8" t="n"/>
      <c r="J11" s="12" t="n"/>
    </row>
    <row r="12" ht="124.95" customFormat="1" customHeight="1" s="6">
      <c r="B12" s="12" t="inlineStr">
        <is>
          <t>オプション E</t>
        </is>
      </c>
      <c r="C12" s="23" t="n"/>
      <c r="D12" s="23" t="n"/>
      <c r="E12" s="23" t="n"/>
      <c r="F12" s="23" t="n"/>
      <c r="G12" s="22" t="n"/>
      <c r="H12" s="9">
        <f>IFERROR((C6*C12)+(D6*D12)+(E6*E12)+(F6*F12)+(G6*G12),"")</f>
        <v/>
      </c>
      <c r="I12" s="8" t="n"/>
      <c r="J12" s="12" t="n"/>
    </row>
    <row r="13"/>
    <row r="14" ht="15.6" customHeight="1">
      <c r="B14" s="34" t="inlineStr">
        <is>
          <t>例</t>
        </is>
      </c>
      <c r="C14" s="5" t="n"/>
      <c r="D14" s="5" t="n"/>
      <c r="E14" s="5" t="n"/>
      <c r="F14" s="5" t="n"/>
      <c r="G14" s="5" t="n"/>
      <c r="H14" s="4" t="n"/>
    </row>
    <row r="15" ht="25.05" customFormat="1" customHeight="1" s="6">
      <c r="B15" s="30" t="n"/>
      <c r="C15" s="37" t="inlineStr">
        <is>
          <t>基準 1</t>
        </is>
      </c>
      <c r="D15" s="37" t="inlineStr">
        <is>
          <t>基準 2</t>
        </is>
      </c>
      <c r="E15" s="37" t="inlineStr">
        <is>
          <t>基準 3</t>
        </is>
      </c>
      <c r="F15" s="36" t="inlineStr">
        <is>
          <t>基準 4</t>
        </is>
      </c>
      <c r="G15" s="35" t="inlineStr">
        <is>
          <t>基準 5</t>
        </is>
      </c>
      <c r="H15" s="30" t="n"/>
      <c r="I15" s="8" t="n"/>
      <c r="J15" s="34" t="n"/>
    </row>
    <row r="16" ht="150" customFormat="1" customHeight="1" s="6">
      <c r="B16" s="33" t="inlineStr">
        <is>
          <t>条件
形容</t>
        </is>
      </c>
      <c r="C16" s="32" t="inlineStr">
        <is>
          <t>費用</t>
        </is>
      </c>
      <c r="D16" s="32" t="inlineStr">
        <is>
          <t>学習曲線</t>
        </is>
      </c>
      <c r="E16" s="32" t="inlineStr">
        <is>
          <t>失敗の可能性</t>
        </is>
      </c>
      <c r="F16" s="32" t="inlineStr">
        <is>
          <t>平気</t>
        </is>
      </c>
      <c r="G16" s="31" t="inlineStr">
        <is>
          <t>努力</t>
        </is>
      </c>
      <c r="H16" s="30" t="n"/>
      <c r="I16" s="8" t="n"/>
      <c r="J16" s="7" t="n"/>
    </row>
    <row r="17" ht="25.05" customFormat="1" customHeight="1" s="6">
      <c r="B17" s="29" t="n"/>
      <c r="C17" s="28" t="inlineStr">
        <is>
          <t>基準 1</t>
        </is>
      </c>
      <c r="D17" s="28" t="inlineStr">
        <is>
          <t>基準 2</t>
        </is>
      </c>
      <c r="E17" s="28" t="inlineStr">
        <is>
          <t>基準 3</t>
        </is>
      </c>
      <c r="F17" s="27" t="inlineStr">
        <is>
          <t>基準 4</t>
        </is>
      </c>
      <c r="G17" s="26" t="inlineStr">
        <is>
          <t>基準 5</t>
        </is>
      </c>
      <c r="H17" s="25" t="inlineStr">
        <is>
          <t>加重スコア</t>
        </is>
      </c>
      <c r="I17" s="8" t="n"/>
      <c r="J17" s="7" t="n"/>
    </row>
    <row r="18" ht="25.05" customFormat="1" customHeight="1" s="6">
      <c r="B18" s="24" t="inlineStr">
        <is>
          <t>重量</t>
        </is>
      </c>
      <c r="C18" s="23" t="n">
        <v>5</v>
      </c>
      <c r="D18" s="23" t="n">
        <v>3</v>
      </c>
      <c r="E18" s="23" t="n">
        <v>4</v>
      </c>
      <c r="F18" s="23" t="n">
        <v>1</v>
      </c>
      <c r="G18" s="22" t="n">
        <v>2</v>
      </c>
      <c r="H18" s="21">
        <f>SUM(C18:G18)</f>
        <v/>
      </c>
      <c r="I18" s="8" t="n"/>
      <c r="J18" s="7" t="n"/>
    </row>
    <row r="19" ht="25.05" customFormat="1" customHeight="1" s="6">
      <c r="B19" s="20" t="n"/>
      <c r="C19" s="19">
        <f>C18/$H$18</f>
        <v/>
      </c>
      <c r="D19" s="19">
        <f>D18/$H$18</f>
        <v/>
      </c>
      <c r="E19" s="19">
        <f>E18/$H$18</f>
        <v/>
      </c>
      <c r="F19" s="19">
        <f>F18/$H$18</f>
        <v/>
      </c>
      <c r="G19" s="18">
        <f>G18/$H$18</f>
        <v/>
      </c>
      <c r="H19" s="17">
        <f>SUM(C19:G19)</f>
        <v/>
      </c>
      <c r="I19" s="8" t="n"/>
      <c r="J19" s="7" t="n"/>
    </row>
    <row r="20" ht="25.05" customFormat="1" customHeight="1" s="6">
      <c r="B20" s="16" t="inlineStr">
        <is>
          <t>オプション</t>
        </is>
      </c>
      <c r="C20" s="15" t="inlineStr">
        <is>
          <t>基準 1 スコア</t>
        </is>
      </c>
      <c r="D20" s="15" t="inlineStr">
        <is>
          <t>条件 2 スコア</t>
        </is>
      </c>
      <c r="E20" s="15" t="inlineStr">
        <is>
          <t>基準 3 スコア</t>
        </is>
      </c>
      <c r="F20" s="15" t="inlineStr">
        <is>
          <t>基準 4 スコア</t>
        </is>
      </c>
      <c r="G20" s="14" t="inlineStr">
        <is>
          <t>基準 5 スコア</t>
        </is>
      </c>
      <c r="H20" s="13" t="n"/>
      <c r="I20" s="8" t="n"/>
      <c r="J20" s="7" t="n"/>
    </row>
    <row r="21" ht="124.95" customFormat="1" customHeight="1" s="6">
      <c r="B21" s="12" t="inlineStr">
        <is>
          <t>新しいコンピュータを購入する</t>
        </is>
      </c>
      <c r="C21" s="23" t="n">
        <v>4</v>
      </c>
      <c r="D21" s="23" t="n">
        <v>3</v>
      </c>
      <c r="E21" s="23" t="n">
        <v>1</v>
      </c>
      <c r="F21" s="23" t="n">
        <v>5</v>
      </c>
      <c r="G21" s="22" t="n">
        <v>3</v>
      </c>
      <c r="H21" s="9">
        <f>($C$19*C21)+($D$19*D21)+($E$19*E21)+($F$19*F21)+($G$19*G21)</f>
        <v/>
      </c>
      <c r="I21" s="8" t="n"/>
      <c r="J21" s="7" t="n"/>
    </row>
    <row r="22" ht="124.95" customFormat="1" customHeight="1" s="6">
      <c r="B22" s="12" t="inlineStr">
        <is>
          <t>既存のコンピュータをアップグレードする</t>
        </is>
      </c>
      <c r="C22" s="23" t="n">
        <v>2</v>
      </c>
      <c r="D22" s="23" t="n">
        <v>1</v>
      </c>
      <c r="E22" s="23" t="n">
        <v>4</v>
      </c>
      <c r="F22" s="23" t="n">
        <v>1</v>
      </c>
      <c r="G22" s="22" t="n">
        <v>2</v>
      </c>
      <c r="H22" s="9">
        <f>($C$19*C22)+($D$19*D22)+($E$19*E22)+($F$19*F22)+($G$19*G22)</f>
        <v/>
      </c>
      <c r="I22" s="8" t="n"/>
      <c r="J22" s="7" t="n"/>
    </row>
    <row r="23" ht="21" customHeight="1">
      <c r="A23" s="4" t="n"/>
      <c r="B23" s="5" t="n"/>
      <c r="C23" s="5" t="n"/>
      <c r="D23" s="5" t="n"/>
      <c r="E23" s="5" t="n"/>
      <c r="F23" s="5" t="n"/>
      <c r="G23" s="5" t="n"/>
      <c r="H23" s="5" t="n"/>
      <c r="I23" s="4" t="n"/>
    </row>
    <row r="24" ht="49.95" customFormat="1" customHeight="1" s="3">
      <c r="B24" s="44" t="inlineStr">
        <is>
          <t>SMARTSHEETで作成するには、ここをクリックしてください</t>
        </is>
      </c>
    </row>
  </sheetData>
  <mergeCells count="1">
    <mergeCell ref="B24:J24"/>
  </mergeCells>
  <hyperlinks>
    <hyperlink xmlns:r="http://schemas.openxmlformats.org/officeDocument/2006/relationships" ref="B24" r:id="rId1"/>
  </hyperlinks>
  <pageMargins left="0.3" right="0.3" top="0.3" bottom="0.3" header="0" footer="0"/>
  <pageSetup orientation="landscape" scale="58" fitToHeight="0"/>
  <rowBreaks count="1" manualBreakCount="1">
    <brk id="12" min="0" max="16383" man="1"/>
  </rowBreak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1" min="1" max="1"/>
    <col width="88.296875" customWidth="1" style="1" min="2" max="2"/>
    <col width="10.796875" customWidth="1" style="1" min="3" max="16384"/>
  </cols>
  <sheetData>
    <row r="1" ht="19.95" customHeight="1"/>
    <row r="2" ht="105" customHeight="1">
      <c r="B2" s="2" t="inlineStr">
        <is>
          <t xml:space="preserve">Web サイト上で Smartsheet から提供される記事、テンプレート、または情報は参照用です。情報を最新かつ正確に保つよう努めていますが、当サイトまたはウェブサイトに含まれる情報、記事、テンプレート、関連するグラフィックスに関する完全性、正確性、信頼性、適合性、または可用性について、明示または黙示的ないかなる表明も保証も行いません。したがって、そのような情報に対する信頼は、お客様の責任で厳重に行われます。 </t>
        </is>
      </c>
    </row>
  </sheetData>
  <pageMargins left="0.7" right="0.7" top="0.75" bottom="0.75" header="0.3" footer="0.3"/>
  <pageSetup orientation="portrait"/>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2018-08-23T02:01:54Z</dcterms:modified>
  <cp:lastModifiedBy>ragaz</cp:lastModifiedBy>
</cp:coreProperties>
</file>